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urs\DATA EXPLO\TP6\"/>
    </mc:Choice>
  </mc:AlternateContent>
  <bookViews>
    <workbookView xWindow="0" yWindow="0" windowWidth="2157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B15" i="1"/>
  <c r="B16" i="1"/>
  <c r="C16" i="1"/>
  <c r="B17" i="1"/>
  <c r="C17" i="1"/>
  <c r="C15" i="1"/>
  <c r="B11" i="1"/>
  <c r="C11" i="1"/>
  <c r="B12" i="1"/>
  <c r="C12" i="1"/>
  <c r="C10" i="1"/>
  <c r="D10" i="1" s="1"/>
  <c r="B10" i="1"/>
  <c r="B13" i="1"/>
  <c r="D11" i="1"/>
  <c r="I13" i="1"/>
  <c r="H12" i="1"/>
  <c r="H11" i="1"/>
  <c r="H10" i="1"/>
  <c r="G12" i="1"/>
  <c r="G11" i="1"/>
  <c r="G10" i="1"/>
  <c r="I11" i="1"/>
  <c r="I12" i="1"/>
  <c r="I10" i="1"/>
  <c r="H13" i="1"/>
  <c r="G13" i="1"/>
  <c r="G5" i="1"/>
  <c r="I5" i="1"/>
  <c r="I4" i="1"/>
  <c r="I3" i="1"/>
  <c r="I2" i="1"/>
  <c r="H5" i="1"/>
  <c r="G3" i="1"/>
  <c r="H3" i="1"/>
  <c r="G4" i="1"/>
  <c r="H4" i="1"/>
  <c r="H2" i="1"/>
  <c r="G2" i="1"/>
  <c r="D3" i="1"/>
  <c r="D4" i="1"/>
  <c r="D2" i="1"/>
  <c r="C5" i="1"/>
  <c r="B5" i="1"/>
  <c r="D5" i="1"/>
  <c r="D13" i="1" l="1"/>
  <c r="C13" i="1"/>
  <c r="D12" i="1"/>
</calcChain>
</file>

<file path=xl/sharedStrings.xml><?xml version="1.0" encoding="utf-8"?>
<sst xmlns="http://schemas.openxmlformats.org/spreadsheetml/2006/main" count="24" uniqueCount="6">
  <si>
    <t>X \ Y</t>
  </si>
  <si>
    <t>F</t>
  </si>
  <si>
    <t>H</t>
  </si>
  <si>
    <t>Bac+3</t>
  </si>
  <si>
    <t>Bac+5</t>
  </si>
  <si>
    <t>Bac+8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</si>
</sst>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D20" sqref="D20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F1" t="s">
        <v>0</v>
      </c>
      <c r="G1" t="s">
        <v>1</v>
      </c>
      <c r="H1" t="s">
        <v>2</v>
      </c>
    </row>
    <row r="2" spans="1:9" x14ac:dyDescent="0.25">
      <c r="A2" t="s">
        <v>3</v>
      </c>
      <c r="B2">
        <v>45</v>
      </c>
      <c r="C2">
        <v>49</v>
      </c>
      <c r="D2">
        <f>SUM(B2:C2)</f>
        <v>94</v>
      </c>
      <c r="F2" t="s">
        <v>3</v>
      </c>
      <c r="G2">
        <f>B2/131</f>
        <v>0.34351145038167941</v>
      </c>
      <c r="H2">
        <f>C2/131</f>
        <v>0.37404580152671757</v>
      </c>
      <c r="I2">
        <f>SUM(G2:H2)</f>
        <v>0.71755725190839703</v>
      </c>
    </row>
    <row r="3" spans="1:9" x14ac:dyDescent="0.25">
      <c r="A3" t="s">
        <v>4</v>
      </c>
      <c r="B3">
        <v>16</v>
      </c>
      <c r="C3">
        <v>11</v>
      </c>
      <c r="D3">
        <f t="shared" ref="D3:D4" si="0">SUM(B3:C3)</f>
        <v>27</v>
      </c>
      <c r="F3" t="s">
        <v>4</v>
      </c>
      <c r="G3">
        <f t="shared" ref="G3:G4" si="1">B3/131</f>
        <v>0.12213740458015267</v>
      </c>
      <c r="H3">
        <f t="shared" ref="H3:H4" si="2">C3/131</f>
        <v>8.3969465648854963E-2</v>
      </c>
      <c r="I3">
        <f t="shared" ref="I3:I4" si="3">SUM(G3:H3)</f>
        <v>0.20610687022900764</v>
      </c>
    </row>
    <row r="4" spans="1:9" x14ac:dyDescent="0.25">
      <c r="A4" t="s">
        <v>5</v>
      </c>
      <c r="B4">
        <v>4</v>
      </c>
      <c r="C4">
        <v>6</v>
      </c>
      <c r="D4">
        <f t="shared" si="0"/>
        <v>10</v>
      </c>
      <c r="F4" t="s">
        <v>5</v>
      </c>
      <c r="G4">
        <f t="shared" si="1"/>
        <v>3.0534351145038167E-2</v>
      </c>
      <c r="H4">
        <f t="shared" si="2"/>
        <v>4.5801526717557252E-2</v>
      </c>
      <c r="I4">
        <f t="shared" si="3"/>
        <v>7.6335877862595422E-2</v>
      </c>
    </row>
    <row r="5" spans="1:9" x14ac:dyDescent="0.25">
      <c r="B5">
        <f>SUM(B2:B4)</f>
        <v>65</v>
      </c>
      <c r="C5">
        <f>SUM(C2:C4)</f>
        <v>66</v>
      </c>
      <c r="D5">
        <f>SUM(B2:C4)</f>
        <v>131</v>
      </c>
      <c r="G5">
        <f>SUM(G2:G4)</f>
        <v>0.49618320610687022</v>
      </c>
      <c r="H5">
        <f>SUM(H2:H4)</f>
        <v>0.50381679389312972</v>
      </c>
      <c r="I5">
        <f>SUM(G2:H4)</f>
        <v>1.0000000000000002</v>
      </c>
    </row>
    <row r="9" spans="1:9" x14ac:dyDescent="0.25">
      <c r="A9" t="s">
        <v>0</v>
      </c>
      <c r="B9" t="s">
        <v>1</v>
      </c>
      <c r="C9" t="s">
        <v>2</v>
      </c>
      <c r="F9" t="s">
        <v>0</v>
      </c>
      <c r="G9" t="s">
        <v>1</v>
      </c>
      <c r="H9" t="s">
        <v>2</v>
      </c>
    </row>
    <row r="10" spans="1:9" x14ac:dyDescent="0.25">
      <c r="A10" t="s">
        <v>3</v>
      </c>
      <c r="B10">
        <f>G10*131</f>
        <v>46.641221374045806</v>
      </c>
      <c r="C10">
        <f>H10*131</f>
        <v>47.358778625954201</v>
      </c>
      <c r="D10">
        <f>SUM(B10:C10)</f>
        <v>94</v>
      </c>
      <c r="F10" t="s">
        <v>3</v>
      </c>
      <c r="G10">
        <f>G13*I10</f>
        <v>0.35603985781714353</v>
      </c>
      <c r="H10">
        <f>H13*I10</f>
        <v>0.36151739409125344</v>
      </c>
      <c r="I10">
        <f>SUM(G2:H2)</f>
        <v>0.71755725190839703</v>
      </c>
    </row>
    <row r="11" spans="1:9" x14ac:dyDescent="0.25">
      <c r="A11" t="s">
        <v>4</v>
      </c>
      <c r="B11">
        <f t="shared" ref="B11:B12" si="4">G11*131</f>
        <v>13.396946564885496</v>
      </c>
      <c r="C11">
        <f t="shared" ref="C11:C12" si="5">H11*131</f>
        <v>13.603053435114504</v>
      </c>
      <c r="D11">
        <f t="shared" ref="D11:D12" si="6">SUM(B11:C11)</f>
        <v>27</v>
      </c>
      <c r="F11" t="s">
        <v>4</v>
      </c>
      <c r="G11">
        <f>G13*I11</f>
        <v>0.10226676767088165</v>
      </c>
      <c r="H11">
        <f>H13*I11</f>
        <v>0.10384010255812598</v>
      </c>
      <c r="I11">
        <f t="shared" ref="I11:I12" si="7">SUM(G3:H3)</f>
        <v>0.20610687022900764</v>
      </c>
    </row>
    <row r="12" spans="1:9" x14ac:dyDescent="0.25">
      <c r="A12" t="s">
        <v>5</v>
      </c>
      <c r="B12">
        <f t="shared" si="4"/>
        <v>4.9618320610687023</v>
      </c>
      <c r="C12">
        <f t="shared" si="5"/>
        <v>5.0381679389312977</v>
      </c>
      <c r="D12">
        <f t="shared" si="6"/>
        <v>10</v>
      </c>
      <c r="F12" t="s">
        <v>5</v>
      </c>
      <c r="G12">
        <f>G13*I12</f>
        <v>3.7876580618845059E-2</v>
      </c>
      <c r="H12">
        <f>H13*I12</f>
        <v>3.8459297243750364E-2</v>
      </c>
      <c r="I12">
        <f t="shared" si="7"/>
        <v>7.6335877862595422E-2</v>
      </c>
    </row>
    <row r="13" spans="1:9" x14ac:dyDescent="0.25">
      <c r="B13">
        <f>SUM(B10:B12)</f>
        <v>65</v>
      </c>
      <c r="C13">
        <f>SUM(C10:C12)</f>
        <v>66</v>
      </c>
      <c r="D13">
        <f>SUM(B10:C12)</f>
        <v>131</v>
      </c>
      <c r="G13">
        <f>SUM(G2:G4)</f>
        <v>0.49618320610687022</v>
      </c>
      <c r="H13">
        <f>SUM(H2:H4)</f>
        <v>0.50381679389312972</v>
      </c>
      <c r="I13">
        <f>SUM(G10:H12)</f>
        <v>1</v>
      </c>
    </row>
    <row r="15" spans="1:9" x14ac:dyDescent="0.25">
      <c r="B15">
        <f>(B2-B10)*(B2-B10)/B10</f>
        <v>5.77516522782077E-2</v>
      </c>
      <c r="C15">
        <f>(C2-C10)*(C2-C10)/C10</f>
        <v>5.6876627243688915E-2</v>
      </c>
    </row>
    <row r="16" spans="1:9" x14ac:dyDescent="0.25">
      <c r="B16">
        <f t="shared" ref="B16:C16" si="8">(B3-B11)*(B3-B11)/B11</f>
        <v>0.50577847371740492</v>
      </c>
      <c r="C16">
        <f t="shared" si="8"/>
        <v>0.49811516350956547</v>
      </c>
    </row>
    <row r="17" spans="2:4" x14ac:dyDescent="0.25">
      <c r="B17">
        <f t="shared" ref="B17:C17" si="9">(B4-B12)*(B4-B12)/B12</f>
        <v>0.18644744568408694</v>
      </c>
      <c r="C17">
        <f t="shared" si="9"/>
        <v>0.18362248438584319</v>
      </c>
    </row>
    <row r="18" spans="2:4" x14ac:dyDescent="0.25">
      <c r="D18">
        <f>SUM(B15:C17)</f>
        <v>1.4885918468187971</v>
      </c>
    </row>
    <row r="19" spans="2:4" x14ac:dyDescent="0.25">
      <c r="D19">
        <f>SQRT(D18/131)</f>
        <v>0.10659876425457053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2016-11-07T13:57:49Z</dcterms:created>
  <dcterms:modified xsi:type="dcterms:W3CDTF">2016-11-07T15:03:30Z</dcterms:modified>
</cp:coreProperties>
</file>