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Simulation proba\"/>
    </mc:Choice>
  </mc:AlternateContent>
  <bookViews>
    <workbookView xWindow="0" yWindow="0" windowWidth="21570" windowHeight="8160" firstSheet="2" activeTab="2"/>
  </bookViews>
  <sheets>
    <sheet name="Sheet2" sheetId="2" state="hidden" r:id="rId1"/>
    <sheet name="Sheet3" sheetId="3" state="hidden" r:id="rId2"/>
    <sheet name="Intro Fct Chaotique" sheetId="1" r:id="rId3"/>
    <sheet name="Generateur" sheetId="4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4" i="1"/>
  <c r="K3" i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5" i="4"/>
  <c r="K3" i="4"/>
  <c r="R5" i="4"/>
  <c r="R4" i="4"/>
  <c r="F5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6" i="4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6" i="4"/>
  <c r="B1" i="1"/>
  <c r="C3" i="1"/>
  <c r="C6" i="4" l="1"/>
  <c r="C7" i="4"/>
  <c r="C8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6" i="4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J5" i="1"/>
  <c r="J6" i="1"/>
  <c r="J7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4" i="1"/>
  <c r="O4" i="1"/>
  <c r="O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H3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</calcChain>
</file>

<file path=xl/sharedStrings.xml><?xml version="1.0" encoding="utf-8"?>
<sst xmlns="http://schemas.openxmlformats.org/spreadsheetml/2006/main" count="33" uniqueCount="20">
  <si>
    <t>x=</t>
  </si>
  <si>
    <t>r=</t>
  </si>
  <si>
    <t>AVG=</t>
  </si>
  <si>
    <t>Ecart-Type=</t>
  </si>
  <si>
    <t>xi</t>
  </si>
  <si>
    <t>xit</t>
  </si>
  <si>
    <t>rang</t>
  </si>
  <si>
    <t>a=</t>
  </si>
  <si>
    <t>c=</t>
  </si>
  <si>
    <t>m=</t>
  </si>
  <si>
    <t>X_0=</t>
  </si>
  <si>
    <t>1/ Pour le premier quadruplet, X_0 est le point fixe et pour le deuxieme, on obtient la suite u_{n+1}=un_{n}+1</t>
  </si>
  <si>
    <t>Yn</t>
  </si>
  <si>
    <t>Xn</t>
  </si>
  <si>
    <t>Un</t>
  </si>
  <si>
    <t>Un+1</t>
  </si>
  <si>
    <t>Yn+1</t>
  </si>
  <si>
    <t>a=51</t>
  </si>
  <si>
    <t>a=12</t>
  </si>
  <si>
    <t>a=7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</si>
</sst>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QQ plot</a:t>
            </a:r>
          </a:p>
        </c:rich>
      </c:tx>
      <c:layout>
        <c:manualLayout>
          <c:xMode val="edge"/>
          <c:yMode val="edge"/>
          <c:x val="0.40115966754155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4395887379099386E-2"/>
          <c:y val="0.14393518518518519"/>
          <c:w val="0.90342366579177602"/>
          <c:h val="0.7625543161271506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'Intro Fct Chaotique'!$K$3:$K$101</c:f>
              <c:numCache>
                <c:formatCode>General</c:formatCode>
                <c:ptCount val="99"/>
                <c:pt idx="0">
                  <c:v>-0.36009209060640102</c:v>
                </c:pt>
                <c:pt idx="1">
                  <c:v>-0.26154565609740954</c:v>
                </c:pt>
                <c:pt idx="2">
                  <c:v>-0.19902110290125241</c:v>
                </c:pt>
                <c:pt idx="3">
                  <c:v>-0.15198631706124377</c:v>
                </c:pt>
                <c:pt idx="4">
                  <c:v>-0.11372714721415822</c:v>
                </c:pt>
                <c:pt idx="5">
                  <c:v>-8.1162584612785249E-2</c:v>
                </c:pt>
                <c:pt idx="6">
                  <c:v>-5.260983367237293E-2</c:v>
                </c:pt>
                <c:pt idx="7">
                  <c:v>-2.7044250730448693E-2</c:v>
                </c:pt>
                <c:pt idx="8">
                  <c:v>-3.7933758955492891E-3</c:v>
                </c:pt>
                <c:pt idx="9">
                  <c:v>1.7609092490080858E-2</c:v>
                </c:pt>
                <c:pt idx="10">
                  <c:v>3.7500453416044022E-2</c:v>
                </c:pt>
                <c:pt idx="11">
                  <c:v>5.6133004464054614E-2</c:v>
                </c:pt>
                <c:pt idx="12">
                  <c:v>7.3700677004152504E-2</c:v>
                </c:pt>
                <c:pt idx="13">
                  <c:v>9.0355951126016798E-2</c:v>
                </c:pt>
                <c:pt idx="14">
                  <c:v>0.10622102989833415</c:v>
                </c:pt>
                <c:pt idx="15">
                  <c:v>0.12139546940929918</c:v>
                </c:pt>
                <c:pt idx="16">
                  <c:v>0.13596153737998068</c:v>
                </c:pt>
                <c:pt idx="17">
                  <c:v>0.14998806888689076</c:v>
                </c:pt>
                <c:pt idx="18">
                  <c:v>0.1635332999060814</c:v>
                </c:pt>
                <c:pt idx="19">
                  <c:v>0.17664698869483358</c:v>
                </c:pt>
                <c:pt idx="20">
                  <c:v>0.18937203036904854</c:v>
                </c:pt>
                <c:pt idx="21">
                  <c:v>0.20174570396423513</c:v>
                </c:pt>
                <c:pt idx="22">
                  <c:v>0.21380064846524116</c:v>
                </c:pt>
                <c:pt idx="23">
                  <c:v>0.2255656359136336</c:v>
                </c:pt>
                <c:pt idx="24">
                  <c:v>0.23706619049595368</c:v>
                </c:pt>
                <c:pt idx="25">
                  <c:v>0.24832508927197525</c:v>
                </c:pt>
                <c:pt idx="26">
                  <c:v>0.25936277091282506</c:v>
                </c:pt>
                <c:pt idx="27">
                  <c:v>0.27019767220194985</c:v>
                </c:pt>
                <c:pt idx="28">
                  <c:v>0.28084650727143423</c:v>
                </c:pt>
                <c:pt idx="29">
                  <c:v>0.29132450104729302</c:v>
                </c:pt>
                <c:pt idx="30">
                  <c:v>0.30164558578563255</c:v>
                </c:pt>
                <c:pt idx="31">
                  <c:v>0.31182256764048311</c:v>
                </c:pt>
                <c:pt idx="32">
                  <c:v>0.32186726873533994</c:v>
                </c:pt>
                <c:pt idx="33">
                  <c:v>0.33179064908851658</c:v>
                </c:pt>
                <c:pt idx="34">
                  <c:v>0.34160291187782971</c:v>
                </c:pt>
                <c:pt idx="35">
                  <c:v>0.35131359485843483</c:v>
                </c:pt>
                <c:pt idx="36">
                  <c:v>0.36093165022184248</c:v>
                </c:pt>
                <c:pt idx="37">
                  <c:v>0.37046551476971873</c:v>
                </c:pt>
                <c:pt idx="38">
                  <c:v>0.37992317194735525</c:v>
                </c:pt>
                <c:pt idx="39">
                  <c:v>0.38931220701949409</c:v>
                </c:pt>
                <c:pt idx="40">
                  <c:v>0.39863985646100203</c:v>
                </c:pt>
                <c:pt idx="41">
                  <c:v>0.40791305246571052</c:v>
                </c:pt>
                <c:pt idx="42">
                  <c:v>0.41713846334013216</c:v>
                </c:pt>
                <c:pt idx="43">
                  <c:v>0.42632253043825902</c:v>
                </c:pt>
                <c:pt idx="44">
                  <c:v>0.43547150220422892</c:v>
                </c:pt>
                <c:pt idx="45">
                  <c:v>0.44459146581743264</c:v>
                </c:pt>
                <c:pt idx="46">
                  <c:v>0.45368837687661151</c:v>
                </c:pt>
                <c:pt idx="47">
                  <c:v>0.46276808751332926</c:v>
                </c:pt>
                <c:pt idx="48">
                  <c:v>0.47183637328909184</c:v>
                </c:pt>
                <c:pt idx="49">
                  <c:v>0.48089895920297232</c:v>
                </c:pt>
                <c:pt idx="50">
                  <c:v>0.4899615451168528</c:v>
                </c:pt>
                <c:pt idx="51">
                  <c:v>0.49902983089261538</c:v>
                </c:pt>
                <c:pt idx="52">
                  <c:v>0.50810954152933308</c:v>
                </c:pt>
                <c:pt idx="53">
                  <c:v>0.51720645258851206</c:v>
                </c:pt>
                <c:pt idx="54">
                  <c:v>0.52632641620171583</c:v>
                </c:pt>
                <c:pt idx="55">
                  <c:v>0.53547538796768568</c:v>
                </c:pt>
                <c:pt idx="56">
                  <c:v>0.54465945506581237</c:v>
                </c:pt>
                <c:pt idx="57">
                  <c:v>0.55388486594023401</c:v>
                </c:pt>
                <c:pt idx="58">
                  <c:v>0.56315806194494256</c:v>
                </c:pt>
                <c:pt idx="59">
                  <c:v>0.57248571138645055</c:v>
                </c:pt>
                <c:pt idx="60">
                  <c:v>0.58187474645858939</c:v>
                </c:pt>
                <c:pt idx="61">
                  <c:v>0.59133240363622597</c:v>
                </c:pt>
                <c:pt idx="62">
                  <c:v>0.60086626818410216</c:v>
                </c:pt>
                <c:pt idx="63">
                  <c:v>0.61048432354750981</c:v>
                </c:pt>
                <c:pt idx="64">
                  <c:v>0.62019500652811499</c:v>
                </c:pt>
                <c:pt idx="65">
                  <c:v>0.63000726931742801</c:v>
                </c:pt>
                <c:pt idx="66">
                  <c:v>0.63993064967060476</c:v>
                </c:pt>
                <c:pt idx="67">
                  <c:v>0.64997535076546153</c:v>
                </c:pt>
                <c:pt idx="68">
                  <c:v>0.66015233262031203</c:v>
                </c:pt>
                <c:pt idx="69">
                  <c:v>0.67047341735865162</c:v>
                </c:pt>
                <c:pt idx="70">
                  <c:v>0.6809514111345103</c:v>
                </c:pt>
                <c:pt idx="71">
                  <c:v>0.69160024620399474</c:v>
                </c:pt>
                <c:pt idx="72">
                  <c:v>0.70243514749311964</c:v>
                </c:pt>
                <c:pt idx="73">
                  <c:v>0.71347282913396937</c:v>
                </c:pt>
                <c:pt idx="74">
                  <c:v>0.72473172790999096</c:v>
                </c:pt>
                <c:pt idx="75">
                  <c:v>0.7362322824923111</c:v>
                </c:pt>
                <c:pt idx="76">
                  <c:v>0.74799726994070348</c:v>
                </c:pt>
                <c:pt idx="77">
                  <c:v>0.76005221444170945</c:v>
                </c:pt>
                <c:pt idx="78">
                  <c:v>0.77242588803689616</c:v>
                </c:pt>
                <c:pt idx="79">
                  <c:v>0.78515092971111122</c:v>
                </c:pt>
                <c:pt idx="80">
                  <c:v>0.79826461849986319</c:v>
                </c:pt>
                <c:pt idx="81">
                  <c:v>0.811809849519053</c:v>
                </c:pt>
                <c:pt idx="82">
                  <c:v>0.82583638102596391</c:v>
                </c:pt>
                <c:pt idx="83">
                  <c:v>0.84040244899664551</c:v>
                </c:pt>
                <c:pt idx="84">
                  <c:v>0.85557688850761049</c:v>
                </c:pt>
                <c:pt idx="85">
                  <c:v>0.87144196727992784</c:v>
                </c:pt>
                <c:pt idx="86">
                  <c:v>0.88809724140179214</c:v>
                </c:pt>
                <c:pt idx="87">
                  <c:v>0.90566491394188997</c:v>
                </c:pt>
                <c:pt idx="88">
                  <c:v>0.92429746498990062</c:v>
                </c:pt>
                <c:pt idx="89">
                  <c:v>0.94418882591586373</c:v>
                </c:pt>
                <c:pt idx="90">
                  <c:v>0.96559129430149393</c:v>
                </c:pt>
                <c:pt idx="91">
                  <c:v>0.98884216913639245</c:v>
                </c:pt>
                <c:pt idx="92">
                  <c:v>1.0144077520783181</c:v>
                </c:pt>
                <c:pt idx="93">
                  <c:v>1.0429605030187297</c:v>
                </c:pt>
                <c:pt idx="94">
                  <c:v>1.0755250656201025</c:v>
                </c:pt>
                <c:pt idx="95">
                  <c:v>1.1137842354671883</c:v>
                </c:pt>
                <c:pt idx="96">
                  <c:v>1.1608190213071969</c:v>
                </c:pt>
                <c:pt idx="97">
                  <c:v>1.2233435745033541</c:v>
                </c:pt>
                <c:pt idx="98">
                  <c:v>1.3218900090123458</c:v>
                </c:pt>
              </c:numCache>
            </c:numRef>
          </c:xVal>
          <c:yVal>
            <c:numRef>
              <c:f>'Intro Fct Chaotique'!$L$3:$L$101</c:f>
              <c:numCache>
                <c:formatCode>General</c:formatCode>
                <c:ptCount val="99"/>
                <c:pt idx="0">
                  <c:v>9.9950006249988998E-4</c:v>
                </c:pt>
                <c:pt idx="1">
                  <c:v>1.0493554981464599E-3</c:v>
                </c:pt>
                <c:pt idx="2">
                  <c:v>1.1598577798712973E-3</c:v>
                </c:pt>
                <c:pt idx="3">
                  <c:v>2.4297176989705625E-3</c:v>
                </c:pt>
                <c:pt idx="4">
                  <c:v>3.9930057474376855E-3</c:v>
                </c:pt>
                <c:pt idx="5">
                  <c:v>4.1919691503886948E-3</c:v>
                </c:pt>
                <c:pt idx="6">
                  <c:v>4.6328915266972762E-3</c:v>
                </c:pt>
                <c:pt idx="7">
                  <c:v>9.6928328693246142E-3</c:v>
                </c:pt>
                <c:pt idx="8">
                  <c:v>1.0450820140094881E-2</c:v>
                </c:pt>
                <c:pt idx="9">
                  <c:v>1.5904269548501923E-2</c:v>
                </c:pt>
                <c:pt idx="10">
                  <c:v>1.6693411783578506E-2</c:v>
                </c:pt>
                <c:pt idx="11">
                  <c:v>1.8441099943353731E-2</c:v>
                </c:pt>
                <c:pt idx="12">
                  <c:v>1.8852636759152389E-2</c:v>
                </c:pt>
                <c:pt idx="13">
                  <c:v>2.1995028146056451E-2</c:v>
                </c:pt>
                <c:pt idx="14">
                  <c:v>2.7796373165693104E-2</c:v>
                </c:pt>
                <c:pt idx="15">
                  <c:v>3.8385928559307531E-2</c:v>
                </c:pt>
                <c:pt idx="16">
                  <c:v>4.1356060393478576E-2</c:v>
                </c:pt>
                <c:pt idx="17">
                  <c:v>6.0141174941646218E-2</c:v>
                </c:pt>
                <c:pt idx="18">
                  <c:v>6.2589643710763435E-2</c:v>
                </c:pt>
                <c:pt idx="19">
                  <c:v>6.5642552404622953E-2</c:v>
                </c:pt>
                <c:pt idx="20">
                  <c:v>7.2386002079155645E-2</c:v>
                </c:pt>
                <c:pt idx="21">
                  <c:v>7.3970362170673015E-2</c:v>
                </c:pt>
                <c:pt idx="22">
                  <c:v>8.6023476284759634E-2</c:v>
                </c:pt>
                <c:pt idx="23">
                  <c:v>8.7204628535924852E-2</c:v>
                </c:pt>
                <c:pt idx="24">
                  <c:v>0.10806791548330205</c:v>
                </c:pt>
                <c:pt idx="25">
                  <c:v>0.111183215688999</c:v>
                </c:pt>
                <c:pt idx="26">
                  <c:v>0.1471160163905037</c:v>
                </c:pt>
                <c:pt idx="27">
                  <c:v>0.14757652318916797</c:v>
                </c:pt>
                <c:pt idx="28">
                  <c:v>0.14761288374274112</c:v>
                </c:pt>
                <c:pt idx="29">
                  <c:v>0.15854330091217592</c:v>
                </c:pt>
                <c:pt idx="30">
                  <c:v>0.16887719753861299</c:v>
                </c:pt>
                <c:pt idx="31">
                  <c:v>0.19969100156454347</c:v>
                </c:pt>
                <c:pt idx="32">
                  <c:v>0.20705941227342897</c:v>
                </c:pt>
                <c:pt idx="33">
                  <c:v>0.22604033185911984</c:v>
                </c:pt>
                <c:pt idx="34">
                  <c:v>0.23463004866348158</c:v>
                </c:pt>
                <c:pt idx="35">
                  <c:v>0.24527309726599875</c:v>
                </c:pt>
                <c:pt idx="36">
                  <c:v>0.26851792885982634</c:v>
                </c:pt>
                <c:pt idx="37">
                  <c:v>0.27392649201635894</c:v>
                </c:pt>
                <c:pt idx="38">
                  <c:v>0.28632211141445091</c:v>
                </c:pt>
                <c:pt idx="39">
                  <c:v>0.31095898122455234</c:v>
                </c:pt>
                <c:pt idx="40">
                  <c:v>0.31441512781276754</c:v>
                </c:pt>
                <c:pt idx="41">
                  <c:v>0.31832032521004705</c:v>
                </c:pt>
                <c:pt idx="42">
                  <c:v>0.33171868281849531</c:v>
                </c:pt>
                <c:pt idx="43">
                  <c:v>0.35443890082038004</c:v>
                </c:pt>
                <c:pt idx="44">
                  <c:v>0.38546057526445737</c:v>
                </c:pt>
                <c:pt idx="45">
                  <c:v>0.39518721144397206</c:v>
                </c:pt>
                <c:pt idx="46">
                  <c:v>0.40235829007434604</c:v>
                </c:pt>
                <c:pt idx="47">
                  <c:v>0.42573763452168206</c:v>
                </c:pt>
                <c:pt idx="48">
                  <c:v>0.45891619394847738</c:v>
                </c:pt>
                <c:pt idx="49">
                  <c:v>0.47565448371712499</c:v>
                </c:pt>
                <c:pt idx="50">
                  <c:v>0.49053902179333847</c:v>
                </c:pt>
                <c:pt idx="51">
                  <c:v>0.50176610355345908</c:v>
                </c:pt>
                <c:pt idx="52">
                  <c:v>0.50306497427726726</c:v>
                </c:pt>
                <c:pt idx="53">
                  <c:v>0.50316745786327655</c:v>
                </c:pt>
                <c:pt idx="54">
                  <c:v>0.53349588326954056</c:v>
                </c:pt>
                <c:pt idx="55">
                  <c:v>0.53633882721708304</c:v>
                </c:pt>
                <c:pt idx="56">
                  <c:v>0.5612904010707791</c:v>
                </c:pt>
                <c:pt idx="57">
                  <c:v>0.58423043786568629</c:v>
                </c:pt>
                <c:pt idx="58">
                  <c:v>0.597481884271573</c:v>
                </c:pt>
                <c:pt idx="59">
                  <c:v>0.6167712666309263</c:v>
                </c:pt>
                <c:pt idx="60">
                  <c:v>0.63909820732931322</c:v>
                </c:pt>
                <c:pt idx="61">
                  <c:v>0.65087723244686813</c:v>
                </c:pt>
                <c:pt idx="62">
                  <c:v>0.65657906243758224</c:v>
                </c:pt>
                <c:pt idx="63">
                  <c:v>0.67386406239989416</c:v>
                </c:pt>
                <c:pt idx="64">
                  <c:v>0.69960945482832304</c:v>
                </c:pt>
                <c:pt idx="65">
                  <c:v>0.71062409206725674</c:v>
                </c:pt>
                <c:pt idx="66">
                  <c:v>0.71813557692168783</c:v>
                </c:pt>
                <c:pt idx="67">
                  <c:v>0.74027170588914715</c:v>
                </c:pt>
                <c:pt idx="68">
                  <c:v>0.76888575988912766</c:v>
                </c:pt>
                <c:pt idx="69">
                  <c:v>0.78546778691188179</c:v>
                </c:pt>
                <c:pt idx="70">
                  <c:v>0.79536418518289442</c:v>
                </c:pt>
                <c:pt idx="71">
                  <c:v>0.80946506345408864</c:v>
                </c:pt>
                <c:pt idx="72">
                  <c:v>0.817162697958557</c:v>
                </c:pt>
                <c:pt idx="73">
                  <c:v>0.82234432987153427</c:v>
                </c:pt>
                <c:pt idx="74">
                  <c:v>0.8404141061070155</c:v>
                </c:pt>
                <c:pt idx="75">
                  <c:v>0.85683970938814313</c:v>
                </c:pt>
                <c:pt idx="76">
                  <c:v>0.86201746260577905</c:v>
                </c:pt>
                <c:pt idx="77">
                  <c:v>0.86775299057709954</c:v>
                </c:pt>
                <c:pt idx="78">
                  <c:v>0.87886537993541702</c:v>
                </c:pt>
                <c:pt idx="79">
                  <c:v>0.88650391175234367</c:v>
                </c:pt>
                <c:pt idx="80">
                  <c:v>0.90170650582746481</c:v>
                </c:pt>
                <c:pt idx="81">
                  <c:v>0.90871700685596568</c:v>
                </c:pt>
                <c:pt idx="82">
                  <c:v>0.91501905365607772</c:v>
                </c:pt>
                <c:pt idx="83">
                  <c:v>0.92237610318236773</c:v>
                </c:pt>
                <c:pt idx="84">
                  <c:v>0.94522152068634702</c:v>
                </c:pt>
                <c:pt idx="85">
                  <c:v>0.94728600000482266</c:v>
                </c:pt>
                <c:pt idx="86">
                  <c:v>0.95581810314108251</c:v>
                </c:pt>
                <c:pt idx="87">
                  <c:v>0.96162391983469497</c:v>
                </c:pt>
                <c:pt idx="88">
                  <c:v>0.96174863167321578</c:v>
                </c:pt>
                <c:pt idx="89">
                  <c:v>0.97137802811448215</c:v>
                </c:pt>
                <c:pt idx="90">
                  <c:v>0.97769591919318533</c:v>
                </c:pt>
                <c:pt idx="91">
                  <c:v>0.9847277034595957</c:v>
                </c:pt>
                <c:pt idx="92">
                  <c:v>0.9930001714004032</c:v>
                </c:pt>
                <c:pt idx="93">
                  <c:v>0.99446927905631155</c:v>
                </c:pt>
                <c:pt idx="94">
                  <c:v>0.9952632251901693</c:v>
                </c:pt>
                <c:pt idx="95">
                  <c:v>0.99737977605184414</c:v>
                </c:pt>
                <c:pt idx="96">
                  <c:v>0.99939204907560086</c:v>
                </c:pt>
                <c:pt idx="97">
                  <c:v>0.99970987887552676</c:v>
                </c:pt>
                <c:pt idx="98">
                  <c:v>0.9997375266320756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7944"/>
        <c:axId val="212768336"/>
      </c:scatterChart>
      <c:valAx>
        <c:axId val="21276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768336"/>
        <c:crosses val="autoZero"/>
        <c:crossBetween val="midCat"/>
      </c:valAx>
      <c:valAx>
        <c:axId val="2127683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767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Graphique des points</a:t>
            </a:r>
            <a:r>
              <a:rPr lang="fr-FR" baseline="0"/>
              <a:t> (Un, Un+1)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7171296296296296"/>
          <c:w val="0.8331135170603674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'Intro Fct Chaotique'!#REF!</c:f>
            </c:numRef>
          </c:xVal>
          <c:yVal>
            <c:numRef>
              <c:f>'Intro Fct Chaotique'!$U$3:$U$101</c:f>
              <c:numCache>
                <c:formatCode>General</c:formatCode>
                <c:ptCount val="99"/>
                <c:pt idx="0">
                  <c:v>9.9950006249988998E-4</c:v>
                </c:pt>
                <c:pt idx="1">
                  <c:v>3.9930057474376855E-3</c:v>
                </c:pt>
                <c:pt idx="2">
                  <c:v>1.5904269548501923E-2</c:v>
                </c:pt>
                <c:pt idx="3">
                  <c:v>6.2589643710763435E-2</c:v>
                </c:pt>
                <c:pt idx="4">
                  <c:v>0.23463004866348158</c:v>
                </c:pt>
                <c:pt idx="5">
                  <c:v>0.71813557692168783</c:v>
                </c:pt>
                <c:pt idx="6">
                  <c:v>0.80946506345408864</c:v>
                </c:pt>
                <c:pt idx="7">
                  <c:v>0.6167712666309263</c:v>
                </c:pt>
                <c:pt idx="8">
                  <c:v>0.94522152068634702</c:v>
                </c:pt>
                <c:pt idx="9">
                  <c:v>0.20705941227342897</c:v>
                </c:pt>
                <c:pt idx="10">
                  <c:v>0.65657906243758224</c:v>
                </c:pt>
                <c:pt idx="11">
                  <c:v>0.90170650582746481</c:v>
                </c:pt>
                <c:pt idx="12">
                  <c:v>0.35443890082038004</c:v>
                </c:pt>
                <c:pt idx="13">
                  <c:v>0.91501905365607772</c:v>
                </c:pt>
                <c:pt idx="14">
                  <c:v>0.31095898122455234</c:v>
                </c:pt>
                <c:pt idx="15">
                  <c:v>0.85683970938814313</c:v>
                </c:pt>
                <c:pt idx="16">
                  <c:v>0.49053902179333847</c:v>
                </c:pt>
                <c:pt idx="17">
                  <c:v>0.99939204907560086</c:v>
                </c:pt>
                <c:pt idx="18">
                  <c:v>2.4297176989705625E-3</c:v>
                </c:pt>
                <c:pt idx="19">
                  <c:v>9.6928328693246142E-3</c:v>
                </c:pt>
                <c:pt idx="20">
                  <c:v>3.8385928559307531E-2</c:v>
                </c:pt>
                <c:pt idx="21">
                  <c:v>0.14761288374274112</c:v>
                </c:pt>
                <c:pt idx="22">
                  <c:v>0.50316745786327655</c:v>
                </c:pt>
                <c:pt idx="23">
                  <c:v>0.99970987887552676</c:v>
                </c:pt>
                <c:pt idx="24">
                  <c:v>1.1598577798712973E-3</c:v>
                </c:pt>
                <c:pt idx="25">
                  <c:v>4.6328915266972762E-3</c:v>
                </c:pt>
                <c:pt idx="26">
                  <c:v>1.8441099943353731E-2</c:v>
                </c:pt>
                <c:pt idx="27">
                  <c:v>7.2386002079155645E-2</c:v>
                </c:pt>
                <c:pt idx="28">
                  <c:v>0.26851792885982634</c:v>
                </c:pt>
                <c:pt idx="29">
                  <c:v>0.78546778691188179</c:v>
                </c:pt>
                <c:pt idx="30">
                  <c:v>0.67386406239989416</c:v>
                </c:pt>
                <c:pt idx="31">
                  <c:v>0.87886537993541702</c:v>
                </c:pt>
                <c:pt idx="32">
                  <c:v>0.42573763452168206</c:v>
                </c:pt>
                <c:pt idx="33">
                  <c:v>0.97769591919318533</c:v>
                </c:pt>
                <c:pt idx="34">
                  <c:v>8.7204628535924852E-2</c:v>
                </c:pt>
                <c:pt idx="35">
                  <c:v>0.31832032521004705</c:v>
                </c:pt>
                <c:pt idx="36">
                  <c:v>0.86775299057709954</c:v>
                </c:pt>
                <c:pt idx="37">
                  <c:v>0.45891619394847738</c:v>
                </c:pt>
                <c:pt idx="38">
                  <c:v>0.9930001714004032</c:v>
                </c:pt>
                <c:pt idx="39">
                  <c:v>2.7796373165693104E-2</c:v>
                </c:pt>
                <c:pt idx="40">
                  <c:v>0.10806791548330205</c:v>
                </c:pt>
                <c:pt idx="41">
                  <c:v>0.38546057526445737</c:v>
                </c:pt>
                <c:pt idx="42">
                  <c:v>0.94728600000482266</c:v>
                </c:pt>
                <c:pt idx="43">
                  <c:v>0.19969100156454347</c:v>
                </c:pt>
                <c:pt idx="44">
                  <c:v>0.63909820732931322</c:v>
                </c:pt>
                <c:pt idx="45">
                  <c:v>0.92237610318236773</c:v>
                </c:pt>
                <c:pt idx="46">
                  <c:v>0.28632211141445091</c:v>
                </c:pt>
                <c:pt idx="47">
                  <c:v>0.817162697958557</c:v>
                </c:pt>
                <c:pt idx="48">
                  <c:v>0.597481884271573</c:v>
                </c:pt>
                <c:pt idx="49">
                  <c:v>0.96174863167321578</c:v>
                </c:pt>
                <c:pt idx="50">
                  <c:v>0.1471160163905037</c:v>
                </c:pt>
                <c:pt idx="51">
                  <c:v>0.50176610355345908</c:v>
                </c:pt>
                <c:pt idx="52">
                  <c:v>0.9997375266320756</c:v>
                </c:pt>
                <c:pt idx="53">
                  <c:v>1.0493554981464599E-3</c:v>
                </c:pt>
                <c:pt idx="54">
                  <c:v>4.1919691503886948E-3</c:v>
                </c:pt>
                <c:pt idx="55">
                  <c:v>1.6693411783578506E-2</c:v>
                </c:pt>
                <c:pt idx="56">
                  <c:v>6.5642552404622953E-2</c:v>
                </c:pt>
                <c:pt idx="57">
                  <c:v>0.24527309726599875</c:v>
                </c:pt>
                <c:pt idx="58">
                  <c:v>0.74027170588914715</c:v>
                </c:pt>
                <c:pt idx="59">
                  <c:v>0.76888575988912766</c:v>
                </c:pt>
                <c:pt idx="60">
                  <c:v>0.71062409206725674</c:v>
                </c:pt>
                <c:pt idx="61">
                  <c:v>0.82234432987153427</c:v>
                </c:pt>
                <c:pt idx="62">
                  <c:v>0.58423043786568629</c:v>
                </c:pt>
                <c:pt idx="63">
                  <c:v>0.97137802811448215</c:v>
                </c:pt>
                <c:pt idx="64">
                  <c:v>0.111183215688999</c:v>
                </c:pt>
                <c:pt idx="65">
                  <c:v>0.39518721144397206</c:v>
                </c:pt>
                <c:pt idx="66">
                  <c:v>0.95581810314108251</c:v>
                </c:pt>
                <c:pt idx="67">
                  <c:v>0.16887719753861299</c:v>
                </c:pt>
                <c:pt idx="68">
                  <c:v>0.5612904010707791</c:v>
                </c:pt>
                <c:pt idx="69">
                  <c:v>0.9847277034595957</c:v>
                </c:pt>
                <c:pt idx="70">
                  <c:v>6.0141174941646218E-2</c:v>
                </c:pt>
                <c:pt idx="71">
                  <c:v>0.22604033185911984</c:v>
                </c:pt>
                <c:pt idx="72">
                  <c:v>0.69960945482832304</c:v>
                </c:pt>
                <c:pt idx="73">
                  <c:v>0.8404141061070155</c:v>
                </c:pt>
                <c:pt idx="74">
                  <c:v>0.53633882721708304</c:v>
                </c:pt>
                <c:pt idx="75">
                  <c:v>0.99446927905631155</c:v>
                </c:pt>
                <c:pt idx="76">
                  <c:v>2.1995028146056451E-2</c:v>
                </c:pt>
                <c:pt idx="77">
                  <c:v>8.6023476284759634E-2</c:v>
                </c:pt>
                <c:pt idx="78">
                  <c:v>0.31441512781276754</c:v>
                </c:pt>
                <c:pt idx="79">
                  <c:v>0.86201746260577905</c:v>
                </c:pt>
                <c:pt idx="80">
                  <c:v>0.47565448371712499</c:v>
                </c:pt>
                <c:pt idx="81">
                  <c:v>0.99737977605184414</c:v>
                </c:pt>
                <c:pt idx="82">
                  <c:v>1.0450820140094881E-2</c:v>
                </c:pt>
                <c:pt idx="83">
                  <c:v>4.1356060393478576E-2</c:v>
                </c:pt>
                <c:pt idx="84">
                  <c:v>0.15854330091217592</c:v>
                </c:pt>
                <c:pt idx="85">
                  <c:v>0.53349588326954056</c:v>
                </c:pt>
                <c:pt idx="86">
                  <c:v>0.9952632251901693</c:v>
                </c:pt>
                <c:pt idx="87">
                  <c:v>1.8852636759152389E-2</c:v>
                </c:pt>
                <c:pt idx="88">
                  <c:v>7.3970362170673015E-2</c:v>
                </c:pt>
                <c:pt idx="89">
                  <c:v>0.27392649201635894</c:v>
                </c:pt>
                <c:pt idx="90">
                  <c:v>0.79536418518289442</c:v>
                </c:pt>
                <c:pt idx="91">
                  <c:v>0.65087723244686813</c:v>
                </c:pt>
                <c:pt idx="92">
                  <c:v>0.90871700685596568</c:v>
                </c:pt>
                <c:pt idx="93">
                  <c:v>0.33171868281849531</c:v>
                </c:pt>
                <c:pt idx="94">
                  <c:v>0.88650391175234367</c:v>
                </c:pt>
                <c:pt idx="95">
                  <c:v>0.40235829007434604</c:v>
                </c:pt>
                <c:pt idx="96">
                  <c:v>0.96162391983469497</c:v>
                </c:pt>
                <c:pt idx="97">
                  <c:v>0.14757652318916797</c:v>
                </c:pt>
                <c:pt idx="98">
                  <c:v>0.50306497427726726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969832"/>
        <c:axId val="161840336"/>
      </c:scatterChart>
      <c:valAx>
        <c:axId val="3169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840336"/>
        <c:crosses val="autoZero"/>
        <c:crossBetween val="midCat"/>
      </c:valAx>
      <c:valAx>
        <c:axId val="16184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6969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QQ plot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Generateur!$N$5:$N$103</c:f>
              <c:numCache>
                <c:formatCode>General</c:formatCode>
                <c:ptCount val="99"/>
                <c:pt idx="0">
                  <c:v>-0.16822596713708893</c:v>
                </c:pt>
                <c:pt idx="1">
                  <c:v>-8.9923960804668357E-2</c:v>
                </c:pt>
                <c:pt idx="2">
                  <c:v>-4.0243848229407408E-2</c:v>
                </c:pt>
                <c:pt idx="3">
                  <c:v>-2.8714347368384852E-3</c:v>
                </c:pt>
                <c:pt idx="4">
                  <c:v>2.7528140596009554E-2</c:v>
                </c:pt>
                <c:pt idx="5">
                  <c:v>5.3402953822180188E-2</c:v>
                </c:pt>
                <c:pt idx="6">
                  <c:v>7.6090103246548246E-2</c:v>
                </c:pt>
                <c:pt idx="7">
                  <c:v>9.6403739629079499E-2</c:v>
                </c:pt>
                <c:pt idx="8">
                  <c:v>0.11487817919280108</c:v>
                </c:pt>
                <c:pt idx="9">
                  <c:v>0.13188393108439428</c:v>
                </c:pt>
                <c:pt idx="10">
                  <c:v>0.14768900284519065</c:v>
                </c:pt>
                <c:pt idx="11">
                  <c:v>0.16249386247730002</c:v>
                </c:pt>
                <c:pt idx="12">
                  <c:v>0.17645260196223922</c:v>
                </c:pt>
                <c:pt idx="13">
                  <c:v>0.18968637735204724</c:v>
                </c:pt>
                <c:pt idx="14">
                  <c:v>0.20229228749668066</c:v>
                </c:pt>
                <c:pt idx="15">
                  <c:v>0.2143494366426511</c:v>
                </c:pt>
                <c:pt idx="16">
                  <c:v>0.22592319222459156</c:v>
                </c:pt>
                <c:pt idx="17">
                  <c:v>0.23706824850540259</c:v>
                </c:pt>
                <c:pt idx="18">
                  <c:v>0.24783087802440357</c:v>
                </c:pt>
                <c:pt idx="19">
                  <c:v>0.25825061718284648</c:v>
                </c:pt>
                <c:pt idx="20">
                  <c:v>0.26836154913811455</c:v>
                </c:pt>
                <c:pt idx="21">
                  <c:v>0.2781932946805391</c:v>
                </c:pt>
                <c:pt idx="22">
                  <c:v>0.28777178775700474</c:v>
                </c:pt>
                <c:pt idx="23">
                  <c:v>0.29711988975861314</c:v>
                </c:pt>
                <c:pt idx="24">
                  <c:v>0.30625788142942301</c:v>
                </c:pt>
                <c:pt idx="25">
                  <c:v>0.31520386072992923</c:v>
                </c:pt>
                <c:pt idx="26">
                  <c:v>0.3239740676079691</c:v>
                </c:pt>
                <c:pt idx="27">
                  <c:v>0.3325831513721797</c:v>
                </c:pt>
                <c:pt idx="28">
                  <c:v>0.34104439256470193</c:v>
                </c:pt>
                <c:pt idx="29">
                  <c:v>0.3493698884497255</c:v>
                </c:pt>
                <c:pt idx="30">
                  <c:v>0.35757070917515904</c:v>
                </c:pt>
                <c:pt idx="31">
                  <c:v>0.36565703012237433</c:v>
                </c:pt>
                <c:pt idx="32">
                  <c:v>0.37363824479194202</c:v>
                </c:pt>
                <c:pt idx="33">
                  <c:v>0.38152306168181699</c:v>
                </c:pt>
                <c:pt idx="34">
                  <c:v>0.38931958792746285</c:v>
                </c:pt>
                <c:pt idx="35">
                  <c:v>0.39703540193968967</c:v>
                </c:pt>
                <c:pt idx="36">
                  <c:v>0.40467761685820514</c:v>
                </c:pt>
                <c:pt idx="37">
                  <c:v>0.41225293630958654</c:v>
                </c:pt>
                <c:pt idx="38">
                  <c:v>0.41976770369719396</c:v>
                </c:pt>
                <c:pt idx="39">
                  <c:v>0.42722794604220604</c:v>
                </c:pt>
                <c:pt idx="40">
                  <c:v>0.43463941322795097</c:v>
                </c:pt>
                <c:pt idx="41">
                  <c:v>0.44200761336528027</c:v>
                </c:pt>
                <c:pt idx="42">
                  <c:v>0.44933784488818973</c:v>
                </c:pt>
                <c:pt idx="43">
                  <c:v>0.45663522590108968</c:v>
                </c:pt>
                <c:pt idx="44">
                  <c:v>0.4639047212280743</c:v>
                </c:pt>
                <c:pt idx="45">
                  <c:v>0.47115116755716369</c:v>
                </c:pt>
                <c:pt idx="46">
                  <c:v>0.47837929702638665</c:v>
                </c:pt>
                <c:pt idx="47">
                  <c:v>0.48559375956189271</c:v>
                </c:pt>
                <c:pt idx="48">
                  <c:v>0.49279914424958704</c:v>
                </c:pt>
                <c:pt idx="49">
                  <c:v>0.50000000000000011</c:v>
                </c:pt>
                <c:pt idx="50">
                  <c:v>0.50720085575041318</c:v>
                </c:pt>
                <c:pt idx="51">
                  <c:v>0.51440624043810756</c:v>
                </c:pt>
                <c:pt idx="52">
                  <c:v>0.52162070297361363</c:v>
                </c:pt>
                <c:pt idx="53">
                  <c:v>0.52884883244283654</c:v>
                </c:pt>
                <c:pt idx="54">
                  <c:v>0.53609527877192598</c:v>
                </c:pt>
                <c:pt idx="55">
                  <c:v>0.5433647740989106</c:v>
                </c:pt>
                <c:pt idx="56">
                  <c:v>0.55066215511181049</c:v>
                </c:pt>
                <c:pt idx="57">
                  <c:v>0.55799238663471995</c:v>
                </c:pt>
                <c:pt idx="58">
                  <c:v>0.56536058677204926</c:v>
                </c:pt>
                <c:pt idx="59">
                  <c:v>0.57277205395779418</c:v>
                </c:pt>
                <c:pt idx="60">
                  <c:v>0.58023229630280626</c:v>
                </c:pt>
                <c:pt idx="61">
                  <c:v>0.58774706369041374</c:v>
                </c:pt>
                <c:pt idx="62">
                  <c:v>0.59532238314179509</c:v>
                </c:pt>
                <c:pt idx="63">
                  <c:v>0.60296459806031055</c:v>
                </c:pt>
                <c:pt idx="64">
                  <c:v>0.61068041207253732</c:v>
                </c:pt>
                <c:pt idx="65">
                  <c:v>0.61847693831818318</c:v>
                </c:pt>
                <c:pt idx="66">
                  <c:v>0.62636175520805826</c:v>
                </c:pt>
                <c:pt idx="67">
                  <c:v>0.63434296987762595</c:v>
                </c:pt>
                <c:pt idx="68">
                  <c:v>0.64242929082484113</c:v>
                </c:pt>
                <c:pt idx="69">
                  <c:v>0.65063011155027461</c:v>
                </c:pt>
                <c:pt idx="70">
                  <c:v>0.65895560743529824</c:v>
                </c:pt>
                <c:pt idx="71">
                  <c:v>0.66741684862782047</c:v>
                </c:pt>
                <c:pt idx="72">
                  <c:v>0.67602593239203113</c:v>
                </c:pt>
                <c:pt idx="73">
                  <c:v>0.68479613927007099</c:v>
                </c:pt>
                <c:pt idx="74">
                  <c:v>0.69374211857057722</c:v>
                </c:pt>
                <c:pt idx="75">
                  <c:v>0.70288011024138708</c:v>
                </c:pt>
                <c:pt idx="76">
                  <c:v>0.71222821224299548</c:v>
                </c:pt>
                <c:pt idx="77">
                  <c:v>0.72180670531946112</c:v>
                </c:pt>
                <c:pt idx="78">
                  <c:v>0.73163845086188561</c:v>
                </c:pt>
                <c:pt idx="79">
                  <c:v>0.74174938281715386</c:v>
                </c:pt>
                <c:pt idx="80">
                  <c:v>0.7521691219755966</c:v>
                </c:pt>
                <c:pt idx="81">
                  <c:v>0.76293175149459691</c:v>
                </c:pt>
                <c:pt idx="82">
                  <c:v>0.77407680777540866</c:v>
                </c:pt>
                <c:pt idx="83">
                  <c:v>0.78565056335734917</c:v>
                </c:pt>
                <c:pt idx="84">
                  <c:v>0.79770771250331962</c:v>
                </c:pt>
                <c:pt idx="85">
                  <c:v>0.81031362264795304</c:v>
                </c:pt>
                <c:pt idx="86">
                  <c:v>0.823547398037761</c:v>
                </c:pt>
                <c:pt idx="87">
                  <c:v>0.8375061375227002</c:v>
                </c:pt>
                <c:pt idx="88">
                  <c:v>0.85231099715480951</c:v>
                </c:pt>
                <c:pt idx="89">
                  <c:v>0.868116068915606</c:v>
                </c:pt>
                <c:pt idx="90">
                  <c:v>0.88512182080719914</c:v>
                </c:pt>
                <c:pt idx="91">
                  <c:v>0.90359626037092</c:v>
                </c:pt>
                <c:pt idx="92">
                  <c:v>0.92390989675345225</c:v>
                </c:pt>
                <c:pt idx="93">
                  <c:v>0.94659704617781992</c:v>
                </c:pt>
                <c:pt idx="94">
                  <c:v>0.97247185940399039</c:v>
                </c:pt>
                <c:pt idx="95">
                  <c:v>1.0028714347368388</c:v>
                </c:pt>
                <c:pt idx="96">
                  <c:v>1.0402438482294074</c:v>
                </c:pt>
                <c:pt idx="97">
                  <c:v>1.0899239608046685</c:v>
                </c:pt>
                <c:pt idx="98">
                  <c:v>1.1682259671370891</c:v>
                </c:pt>
              </c:numCache>
            </c:numRef>
          </c:xVal>
          <c:yVal>
            <c:numRef>
              <c:f>Generateur!$O$5:$O$103</c:f>
              <c:numCache>
                <c:formatCode>General</c:formatCode>
                <c:ptCount val="99"/>
                <c:pt idx="0">
                  <c:v>9.9009900990099011E-3</c:v>
                </c:pt>
                <c:pt idx="1">
                  <c:v>1.9801980198019802E-2</c:v>
                </c:pt>
                <c:pt idx="2">
                  <c:v>2.9702970297029702E-2</c:v>
                </c:pt>
                <c:pt idx="3">
                  <c:v>3.9603960396039604E-2</c:v>
                </c:pt>
                <c:pt idx="4">
                  <c:v>4.9504950495049507E-2</c:v>
                </c:pt>
                <c:pt idx="5">
                  <c:v>5.9405940594059403E-2</c:v>
                </c:pt>
                <c:pt idx="6">
                  <c:v>6.9306930693069313E-2</c:v>
                </c:pt>
                <c:pt idx="7">
                  <c:v>7.9207920792079209E-2</c:v>
                </c:pt>
                <c:pt idx="8">
                  <c:v>8.9108910891089105E-2</c:v>
                </c:pt>
                <c:pt idx="9">
                  <c:v>9.9009900990099015E-2</c:v>
                </c:pt>
                <c:pt idx="10">
                  <c:v>0.10891089108910891</c:v>
                </c:pt>
                <c:pt idx="11">
                  <c:v>0.11881188118811881</c:v>
                </c:pt>
                <c:pt idx="12">
                  <c:v>0.12871287128712872</c:v>
                </c:pt>
                <c:pt idx="13">
                  <c:v>0.13861386138613863</c:v>
                </c:pt>
                <c:pt idx="14">
                  <c:v>0.14851485148514851</c:v>
                </c:pt>
                <c:pt idx="15">
                  <c:v>0.15841584158415842</c:v>
                </c:pt>
                <c:pt idx="16">
                  <c:v>0.16831683168316833</c:v>
                </c:pt>
                <c:pt idx="17">
                  <c:v>0.17821782178217821</c:v>
                </c:pt>
                <c:pt idx="18">
                  <c:v>0.18811881188118812</c:v>
                </c:pt>
                <c:pt idx="19">
                  <c:v>0.19801980198019803</c:v>
                </c:pt>
                <c:pt idx="20">
                  <c:v>0.20792079207920791</c:v>
                </c:pt>
                <c:pt idx="21">
                  <c:v>0.21782178217821782</c:v>
                </c:pt>
                <c:pt idx="22">
                  <c:v>0.22772277227722773</c:v>
                </c:pt>
                <c:pt idx="23">
                  <c:v>0.23762376237623761</c:v>
                </c:pt>
                <c:pt idx="24">
                  <c:v>0.24752475247524752</c:v>
                </c:pt>
                <c:pt idx="25">
                  <c:v>0.25742574257425743</c:v>
                </c:pt>
                <c:pt idx="26">
                  <c:v>0.26732673267326734</c:v>
                </c:pt>
                <c:pt idx="27">
                  <c:v>0.27722772277227725</c:v>
                </c:pt>
                <c:pt idx="28">
                  <c:v>0.28712871287128711</c:v>
                </c:pt>
                <c:pt idx="29">
                  <c:v>0.29702970297029702</c:v>
                </c:pt>
                <c:pt idx="30">
                  <c:v>0.30693069306930693</c:v>
                </c:pt>
                <c:pt idx="31">
                  <c:v>0.31683168316831684</c:v>
                </c:pt>
                <c:pt idx="32">
                  <c:v>0.32673267326732675</c:v>
                </c:pt>
                <c:pt idx="33">
                  <c:v>0.33663366336633666</c:v>
                </c:pt>
                <c:pt idx="34">
                  <c:v>0.34653465346534651</c:v>
                </c:pt>
                <c:pt idx="35">
                  <c:v>0.35643564356435642</c:v>
                </c:pt>
                <c:pt idx="36">
                  <c:v>0.36633663366336633</c:v>
                </c:pt>
                <c:pt idx="37">
                  <c:v>0.37623762376237624</c:v>
                </c:pt>
                <c:pt idx="38">
                  <c:v>0.38613861386138615</c:v>
                </c:pt>
                <c:pt idx="39">
                  <c:v>0.39603960396039606</c:v>
                </c:pt>
                <c:pt idx="40">
                  <c:v>0.40594059405940597</c:v>
                </c:pt>
                <c:pt idx="41">
                  <c:v>0.41584158415841582</c:v>
                </c:pt>
                <c:pt idx="42">
                  <c:v>0.42574257425742573</c:v>
                </c:pt>
                <c:pt idx="43">
                  <c:v>0.43564356435643564</c:v>
                </c:pt>
                <c:pt idx="44">
                  <c:v>0.44554455445544555</c:v>
                </c:pt>
                <c:pt idx="45">
                  <c:v>0.45544554455445546</c:v>
                </c:pt>
                <c:pt idx="46">
                  <c:v>0.46534653465346537</c:v>
                </c:pt>
                <c:pt idx="47">
                  <c:v>0.47524752475247523</c:v>
                </c:pt>
                <c:pt idx="48">
                  <c:v>0.48514851485148514</c:v>
                </c:pt>
                <c:pt idx="49">
                  <c:v>0.49504950495049505</c:v>
                </c:pt>
                <c:pt idx="50">
                  <c:v>0.50495049504950495</c:v>
                </c:pt>
                <c:pt idx="51">
                  <c:v>0.51485148514851486</c:v>
                </c:pt>
                <c:pt idx="52">
                  <c:v>0.52475247524752477</c:v>
                </c:pt>
                <c:pt idx="53">
                  <c:v>0.53465346534653468</c:v>
                </c:pt>
                <c:pt idx="54">
                  <c:v>0.54455445544554459</c:v>
                </c:pt>
                <c:pt idx="55">
                  <c:v>0.5544554455445545</c:v>
                </c:pt>
                <c:pt idx="56">
                  <c:v>0.5643564356435643</c:v>
                </c:pt>
                <c:pt idx="57">
                  <c:v>0.57425742574257421</c:v>
                </c:pt>
                <c:pt idx="58">
                  <c:v>0.58415841584158412</c:v>
                </c:pt>
                <c:pt idx="59">
                  <c:v>0.59405940594059403</c:v>
                </c:pt>
                <c:pt idx="60">
                  <c:v>0.60396039603960394</c:v>
                </c:pt>
                <c:pt idx="61">
                  <c:v>0.61386138613861385</c:v>
                </c:pt>
                <c:pt idx="62">
                  <c:v>0.62376237623762376</c:v>
                </c:pt>
                <c:pt idx="63">
                  <c:v>0.63366336633663367</c:v>
                </c:pt>
                <c:pt idx="64">
                  <c:v>0.64356435643564358</c:v>
                </c:pt>
                <c:pt idx="65">
                  <c:v>0.65346534653465349</c:v>
                </c:pt>
                <c:pt idx="66">
                  <c:v>0.6633663366336634</c:v>
                </c:pt>
                <c:pt idx="67">
                  <c:v>0.67326732673267331</c:v>
                </c:pt>
                <c:pt idx="68">
                  <c:v>0.68316831683168322</c:v>
                </c:pt>
                <c:pt idx="69">
                  <c:v>0.69306930693069302</c:v>
                </c:pt>
                <c:pt idx="70">
                  <c:v>0.70297029702970293</c:v>
                </c:pt>
                <c:pt idx="71">
                  <c:v>0.71287128712871284</c:v>
                </c:pt>
                <c:pt idx="72">
                  <c:v>0.72277227722772275</c:v>
                </c:pt>
                <c:pt idx="73">
                  <c:v>0.73267326732673266</c:v>
                </c:pt>
                <c:pt idx="74">
                  <c:v>0.74257425742574257</c:v>
                </c:pt>
                <c:pt idx="75">
                  <c:v>0.75247524752475248</c:v>
                </c:pt>
                <c:pt idx="76">
                  <c:v>0.76237623762376239</c:v>
                </c:pt>
                <c:pt idx="77">
                  <c:v>0.7722772277227723</c:v>
                </c:pt>
                <c:pt idx="78">
                  <c:v>0.78217821782178221</c:v>
                </c:pt>
                <c:pt idx="79">
                  <c:v>0.79207920792079212</c:v>
                </c:pt>
                <c:pt idx="80">
                  <c:v>0.80198019801980203</c:v>
                </c:pt>
                <c:pt idx="81">
                  <c:v>0.81188118811881194</c:v>
                </c:pt>
                <c:pt idx="82">
                  <c:v>0.82178217821782173</c:v>
                </c:pt>
                <c:pt idx="83">
                  <c:v>0.83168316831683164</c:v>
                </c:pt>
                <c:pt idx="84">
                  <c:v>0.84158415841584155</c:v>
                </c:pt>
                <c:pt idx="85">
                  <c:v>0.85148514851485146</c:v>
                </c:pt>
                <c:pt idx="86">
                  <c:v>0.86138613861386137</c:v>
                </c:pt>
                <c:pt idx="87">
                  <c:v>0.87128712871287128</c:v>
                </c:pt>
                <c:pt idx="88">
                  <c:v>0.88118811881188119</c:v>
                </c:pt>
                <c:pt idx="89">
                  <c:v>0.8910891089108911</c:v>
                </c:pt>
                <c:pt idx="90">
                  <c:v>0.90099009900990101</c:v>
                </c:pt>
                <c:pt idx="91">
                  <c:v>0.91089108910891092</c:v>
                </c:pt>
                <c:pt idx="92">
                  <c:v>0.92079207920792083</c:v>
                </c:pt>
                <c:pt idx="93">
                  <c:v>0.93069306930693074</c:v>
                </c:pt>
                <c:pt idx="94">
                  <c:v>0.94059405940594054</c:v>
                </c:pt>
                <c:pt idx="95">
                  <c:v>0.95049504950495045</c:v>
                </c:pt>
                <c:pt idx="96">
                  <c:v>0.96039603960396036</c:v>
                </c:pt>
                <c:pt idx="97">
                  <c:v>0.97029702970297027</c:v>
                </c:pt>
                <c:pt idx="98">
                  <c:v>0.98019801980198018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081848"/>
        <c:axId val="324082240"/>
      </c:scatterChart>
      <c:valAx>
        <c:axId val="32408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082240"/>
        <c:crosses val="autoZero"/>
        <c:crossBetween val="midCat"/>
      </c:valAx>
      <c:valAx>
        <c:axId val="3240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081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a=51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Generateur!$AE$5:$AE$103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0.24752475247524752</c:v>
                </c:pt>
                <c:pt idx="2">
                  <c:v>0.62376237623762376</c:v>
                </c:pt>
                <c:pt idx="3">
                  <c:v>0.81188118811881194</c:v>
                </c:pt>
                <c:pt idx="4">
                  <c:v>0.40594059405940597</c:v>
                </c:pt>
                <c:pt idx="5">
                  <c:v>0.70297029702970293</c:v>
                </c:pt>
                <c:pt idx="6">
                  <c:v>0.85148514851485146</c:v>
                </c:pt>
                <c:pt idx="7">
                  <c:v>0.42574257425742573</c:v>
                </c:pt>
                <c:pt idx="8">
                  <c:v>0.71287128712871284</c:v>
                </c:pt>
                <c:pt idx="9">
                  <c:v>0.35643564356435642</c:v>
                </c:pt>
                <c:pt idx="10">
                  <c:v>0.17821782178217821</c:v>
                </c:pt>
                <c:pt idx="11">
                  <c:v>8.9108910891089105E-2</c:v>
                </c:pt>
                <c:pt idx="12">
                  <c:v>0.54455445544554459</c:v>
                </c:pt>
                <c:pt idx="13">
                  <c:v>0.7722772277227723</c:v>
                </c:pt>
                <c:pt idx="14">
                  <c:v>0.38613861386138615</c:v>
                </c:pt>
                <c:pt idx="15">
                  <c:v>0.69306930693069302</c:v>
                </c:pt>
                <c:pt idx="16">
                  <c:v>0.34653465346534651</c:v>
                </c:pt>
                <c:pt idx="17">
                  <c:v>0.67326732673267331</c:v>
                </c:pt>
                <c:pt idx="18">
                  <c:v>0.33663366336633666</c:v>
                </c:pt>
                <c:pt idx="19">
                  <c:v>0.16831683168316833</c:v>
                </c:pt>
                <c:pt idx="20">
                  <c:v>0.58415841584158412</c:v>
                </c:pt>
                <c:pt idx="21">
                  <c:v>0.79207920792079212</c:v>
                </c:pt>
                <c:pt idx="22">
                  <c:v>0.39603960396039606</c:v>
                </c:pt>
                <c:pt idx="23">
                  <c:v>0.19801980198019803</c:v>
                </c:pt>
                <c:pt idx="24">
                  <c:v>9.9009900990099015E-2</c:v>
                </c:pt>
                <c:pt idx="25">
                  <c:v>4.9504950495049507E-2</c:v>
                </c:pt>
                <c:pt idx="26">
                  <c:v>0.52475247524752477</c:v>
                </c:pt>
                <c:pt idx="27">
                  <c:v>0.76237623762376239</c:v>
                </c:pt>
                <c:pt idx="28">
                  <c:v>0.88118811881188119</c:v>
                </c:pt>
                <c:pt idx="29">
                  <c:v>0.94059405940594054</c:v>
                </c:pt>
                <c:pt idx="30">
                  <c:v>0.97029702970297027</c:v>
                </c:pt>
                <c:pt idx="31">
                  <c:v>0.48514851485148514</c:v>
                </c:pt>
                <c:pt idx="32">
                  <c:v>0.74257425742574257</c:v>
                </c:pt>
                <c:pt idx="33">
                  <c:v>0.87128712871287128</c:v>
                </c:pt>
                <c:pt idx="34">
                  <c:v>0.43564356435643564</c:v>
                </c:pt>
                <c:pt idx="35">
                  <c:v>0.21782178217821782</c:v>
                </c:pt>
                <c:pt idx="36">
                  <c:v>0.10891089108910891</c:v>
                </c:pt>
                <c:pt idx="37">
                  <c:v>0.5544554455445545</c:v>
                </c:pt>
                <c:pt idx="38">
                  <c:v>0.27722772277227725</c:v>
                </c:pt>
                <c:pt idx="39">
                  <c:v>0.13861386138613863</c:v>
                </c:pt>
                <c:pt idx="40">
                  <c:v>6.9306930693069313E-2</c:v>
                </c:pt>
                <c:pt idx="41">
                  <c:v>0.53465346534653468</c:v>
                </c:pt>
                <c:pt idx="42">
                  <c:v>0.26732673267326734</c:v>
                </c:pt>
                <c:pt idx="43">
                  <c:v>0.63366336633663367</c:v>
                </c:pt>
                <c:pt idx="44">
                  <c:v>0.31683168316831684</c:v>
                </c:pt>
                <c:pt idx="45">
                  <c:v>0.15841584158415842</c:v>
                </c:pt>
                <c:pt idx="46">
                  <c:v>7.9207920792079209E-2</c:v>
                </c:pt>
                <c:pt idx="47">
                  <c:v>3.9603960396039604E-2</c:v>
                </c:pt>
                <c:pt idx="48">
                  <c:v>1.9801980198019802E-2</c:v>
                </c:pt>
                <c:pt idx="49">
                  <c:v>9.9009900990099011E-3</c:v>
                </c:pt>
                <c:pt idx="50">
                  <c:v>0.50495049504950495</c:v>
                </c:pt>
                <c:pt idx="51">
                  <c:v>0.75247524752475248</c:v>
                </c:pt>
                <c:pt idx="52">
                  <c:v>0.37623762376237624</c:v>
                </c:pt>
                <c:pt idx="53">
                  <c:v>0.18811881188118812</c:v>
                </c:pt>
                <c:pt idx="54">
                  <c:v>0.59405940594059403</c:v>
                </c:pt>
                <c:pt idx="55">
                  <c:v>0.29702970297029702</c:v>
                </c:pt>
                <c:pt idx="56">
                  <c:v>0.14851485148514851</c:v>
                </c:pt>
                <c:pt idx="57">
                  <c:v>0.57425742574257421</c:v>
                </c:pt>
                <c:pt idx="58">
                  <c:v>0.28712871287128711</c:v>
                </c:pt>
                <c:pt idx="59">
                  <c:v>0.64356435643564358</c:v>
                </c:pt>
                <c:pt idx="60">
                  <c:v>0.82178217821782173</c:v>
                </c:pt>
                <c:pt idx="61">
                  <c:v>0.91089108910891092</c:v>
                </c:pt>
                <c:pt idx="62">
                  <c:v>0.45544554455445546</c:v>
                </c:pt>
                <c:pt idx="63">
                  <c:v>0.22772277227722773</c:v>
                </c:pt>
                <c:pt idx="64">
                  <c:v>0.61386138613861385</c:v>
                </c:pt>
                <c:pt idx="65">
                  <c:v>0.30693069306930693</c:v>
                </c:pt>
                <c:pt idx="66">
                  <c:v>0.65346534653465349</c:v>
                </c:pt>
                <c:pt idx="67">
                  <c:v>0.32673267326732675</c:v>
                </c:pt>
                <c:pt idx="68">
                  <c:v>0.6633663366336634</c:v>
                </c:pt>
                <c:pt idx="69">
                  <c:v>0.83168316831683164</c:v>
                </c:pt>
                <c:pt idx="70">
                  <c:v>0.41584158415841582</c:v>
                </c:pt>
                <c:pt idx="71">
                  <c:v>0.20792079207920791</c:v>
                </c:pt>
                <c:pt idx="72">
                  <c:v>0.60396039603960394</c:v>
                </c:pt>
                <c:pt idx="73">
                  <c:v>0.80198019801980203</c:v>
                </c:pt>
                <c:pt idx="74">
                  <c:v>0.90099009900990101</c:v>
                </c:pt>
                <c:pt idx="75">
                  <c:v>0.95049504950495045</c:v>
                </c:pt>
                <c:pt idx="76">
                  <c:v>0.47524752475247523</c:v>
                </c:pt>
                <c:pt idx="77">
                  <c:v>0.23762376237623761</c:v>
                </c:pt>
                <c:pt idx="78">
                  <c:v>0.11881188118811881</c:v>
                </c:pt>
                <c:pt idx="79">
                  <c:v>5.9405940594059403E-2</c:v>
                </c:pt>
                <c:pt idx="80">
                  <c:v>2.9702970297029702E-2</c:v>
                </c:pt>
                <c:pt idx="81">
                  <c:v>0.51485148514851486</c:v>
                </c:pt>
                <c:pt idx="82">
                  <c:v>0.25742574257425743</c:v>
                </c:pt>
                <c:pt idx="83">
                  <c:v>0.12871287128712872</c:v>
                </c:pt>
                <c:pt idx="84">
                  <c:v>0.5643564356435643</c:v>
                </c:pt>
                <c:pt idx="85">
                  <c:v>0.78217821782178221</c:v>
                </c:pt>
                <c:pt idx="86">
                  <c:v>0.8910891089108911</c:v>
                </c:pt>
                <c:pt idx="87">
                  <c:v>0.44554455445544555</c:v>
                </c:pt>
                <c:pt idx="88">
                  <c:v>0.72277227722772275</c:v>
                </c:pt>
                <c:pt idx="89">
                  <c:v>0.86138613861386137</c:v>
                </c:pt>
                <c:pt idx="90">
                  <c:v>0.93069306930693074</c:v>
                </c:pt>
                <c:pt idx="91">
                  <c:v>0.46534653465346537</c:v>
                </c:pt>
                <c:pt idx="92">
                  <c:v>0.73267326732673266</c:v>
                </c:pt>
                <c:pt idx="93">
                  <c:v>0.36633663366336633</c:v>
                </c:pt>
                <c:pt idx="94">
                  <c:v>0.68316831683168322</c:v>
                </c:pt>
                <c:pt idx="95">
                  <c:v>0.84158415841584155</c:v>
                </c:pt>
                <c:pt idx="96">
                  <c:v>0.92079207920792083</c:v>
                </c:pt>
                <c:pt idx="97">
                  <c:v>0.96039603960396036</c:v>
                </c:pt>
                <c:pt idx="98">
                  <c:v>0.98019801980198018</c:v>
                </c:pt>
              </c:numCache>
            </c:numRef>
          </c:xVal>
          <c:yVal>
            <c:numRef>
              <c:f>Generateur!$AF$5:$AF$103</c:f>
              <c:numCache>
                <c:formatCode>General</c:formatCode>
                <c:ptCount val="99"/>
                <c:pt idx="0">
                  <c:v>0.24752475247524752</c:v>
                </c:pt>
                <c:pt idx="1">
                  <c:v>0.62376237623762376</c:v>
                </c:pt>
                <c:pt idx="2">
                  <c:v>0.81188118811881194</c:v>
                </c:pt>
                <c:pt idx="3">
                  <c:v>0.40594059405940597</c:v>
                </c:pt>
                <c:pt idx="4">
                  <c:v>0.70297029702970293</c:v>
                </c:pt>
                <c:pt idx="5">
                  <c:v>0.85148514851485146</c:v>
                </c:pt>
                <c:pt idx="6">
                  <c:v>0.42574257425742573</c:v>
                </c:pt>
                <c:pt idx="7">
                  <c:v>0.71287128712871284</c:v>
                </c:pt>
                <c:pt idx="8">
                  <c:v>0.35643564356435642</c:v>
                </c:pt>
                <c:pt idx="9">
                  <c:v>0.17821782178217821</c:v>
                </c:pt>
                <c:pt idx="10">
                  <c:v>8.9108910891089105E-2</c:v>
                </c:pt>
                <c:pt idx="11">
                  <c:v>0.54455445544554459</c:v>
                </c:pt>
                <c:pt idx="12">
                  <c:v>0.7722772277227723</c:v>
                </c:pt>
                <c:pt idx="13">
                  <c:v>0.38613861386138615</c:v>
                </c:pt>
                <c:pt idx="14">
                  <c:v>0.69306930693069302</c:v>
                </c:pt>
                <c:pt idx="15">
                  <c:v>0.34653465346534651</c:v>
                </c:pt>
                <c:pt idx="16">
                  <c:v>0.67326732673267331</c:v>
                </c:pt>
                <c:pt idx="17">
                  <c:v>0.33663366336633666</c:v>
                </c:pt>
                <c:pt idx="18">
                  <c:v>0.16831683168316833</c:v>
                </c:pt>
                <c:pt idx="19">
                  <c:v>0.58415841584158412</c:v>
                </c:pt>
                <c:pt idx="20">
                  <c:v>0.79207920792079212</c:v>
                </c:pt>
                <c:pt idx="21">
                  <c:v>0.39603960396039606</c:v>
                </c:pt>
                <c:pt idx="22">
                  <c:v>0.19801980198019803</c:v>
                </c:pt>
                <c:pt idx="23">
                  <c:v>9.9009900990099015E-2</c:v>
                </c:pt>
                <c:pt idx="24">
                  <c:v>4.9504950495049507E-2</c:v>
                </c:pt>
                <c:pt idx="25">
                  <c:v>0.52475247524752477</c:v>
                </c:pt>
                <c:pt idx="26">
                  <c:v>0.76237623762376239</c:v>
                </c:pt>
                <c:pt idx="27">
                  <c:v>0.88118811881188119</c:v>
                </c:pt>
                <c:pt idx="28">
                  <c:v>0.94059405940594054</c:v>
                </c:pt>
                <c:pt idx="29">
                  <c:v>0.97029702970297027</c:v>
                </c:pt>
                <c:pt idx="30">
                  <c:v>0.48514851485148514</c:v>
                </c:pt>
                <c:pt idx="31">
                  <c:v>0.74257425742574257</c:v>
                </c:pt>
                <c:pt idx="32">
                  <c:v>0.87128712871287128</c:v>
                </c:pt>
                <c:pt idx="33">
                  <c:v>0.43564356435643564</c:v>
                </c:pt>
                <c:pt idx="34">
                  <c:v>0.21782178217821782</c:v>
                </c:pt>
                <c:pt idx="35">
                  <c:v>0.10891089108910891</c:v>
                </c:pt>
                <c:pt idx="36">
                  <c:v>0.5544554455445545</c:v>
                </c:pt>
                <c:pt idx="37">
                  <c:v>0.27722772277227725</c:v>
                </c:pt>
                <c:pt idx="38">
                  <c:v>0.13861386138613863</c:v>
                </c:pt>
                <c:pt idx="39">
                  <c:v>6.9306930693069313E-2</c:v>
                </c:pt>
                <c:pt idx="40">
                  <c:v>0.53465346534653468</c:v>
                </c:pt>
                <c:pt idx="41">
                  <c:v>0.26732673267326734</c:v>
                </c:pt>
                <c:pt idx="42">
                  <c:v>0.63366336633663367</c:v>
                </c:pt>
                <c:pt idx="43">
                  <c:v>0.31683168316831684</c:v>
                </c:pt>
                <c:pt idx="44">
                  <c:v>0.15841584158415842</c:v>
                </c:pt>
                <c:pt idx="45">
                  <c:v>7.9207920792079209E-2</c:v>
                </c:pt>
                <c:pt idx="46">
                  <c:v>3.9603960396039604E-2</c:v>
                </c:pt>
                <c:pt idx="47">
                  <c:v>1.9801980198019802E-2</c:v>
                </c:pt>
                <c:pt idx="48">
                  <c:v>9.9009900990099011E-3</c:v>
                </c:pt>
                <c:pt idx="49">
                  <c:v>0.50495049504950495</c:v>
                </c:pt>
                <c:pt idx="50">
                  <c:v>0.75247524752475248</c:v>
                </c:pt>
                <c:pt idx="51">
                  <c:v>0.37623762376237624</c:v>
                </c:pt>
                <c:pt idx="52">
                  <c:v>0.18811881188118812</c:v>
                </c:pt>
                <c:pt idx="53">
                  <c:v>0.59405940594059403</c:v>
                </c:pt>
                <c:pt idx="54">
                  <c:v>0.29702970297029702</c:v>
                </c:pt>
                <c:pt idx="55">
                  <c:v>0.14851485148514851</c:v>
                </c:pt>
                <c:pt idx="56">
                  <c:v>0.57425742574257421</c:v>
                </c:pt>
                <c:pt idx="57">
                  <c:v>0.28712871287128711</c:v>
                </c:pt>
                <c:pt idx="58">
                  <c:v>0.64356435643564358</c:v>
                </c:pt>
                <c:pt idx="59">
                  <c:v>0.82178217821782173</c:v>
                </c:pt>
                <c:pt idx="60">
                  <c:v>0.91089108910891092</c:v>
                </c:pt>
                <c:pt idx="61">
                  <c:v>0.45544554455445546</c:v>
                </c:pt>
                <c:pt idx="62">
                  <c:v>0.22772277227722773</c:v>
                </c:pt>
                <c:pt idx="63">
                  <c:v>0.61386138613861385</c:v>
                </c:pt>
                <c:pt idx="64">
                  <c:v>0.30693069306930693</c:v>
                </c:pt>
                <c:pt idx="65">
                  <c:v>0.65346534653465349</c:v>
                </c:pt>
                <c:pt idx="66">
                  <c:v>0.32673267326732675</c:v>
                </c:pt>
                <c:pt idx="67">
                  <c:v>0.6633663366336634</c:v>
                </c:pt>
                <c:pt idx="68">
                  <c:v>0.83168316831683164</c:v>
                </c:pt>
                <c:pt idx="69">
                  <c:v>0.41584158415841582</c:v>
                </c:pt>
                <c:pt idx="70">
                  <c:v>0.20792079207920791</c:v>
                </c:pt>
                <c:pt idx="71">
                  <c:v>0.60396039603960394</c:v>
                </c:pt>
                <c:pt idx="72">
                  <c:v>0.80198019801980203</c:v>
                </c:pt>
                <c:pt idx="73">
                  <c:v>0.90099009900990101</c:v>
                </c:pt>
                <c:pt idx="74">
                  <c:v>0.95049504950495045</c:v>
                </c:pt>
                <c:pt idx="75">
                  <c:v>0.47524752475247523</c:v>
                </c:pt>
                <c:pt idx="76">
                  <c:v>0.23762376237623761</c:v>
                </c:pt>
                <c:pt idx="77">
                  <c:v>0.11881188118811881</c:v>
                </c:pt>
                <c:pt idx="78">
                  <c:v>5.9405940594059403E-2</c:v>
                </c:pt>
                <c:pt idx="79">
                  <c:v>2.9702970297029702E-2</c:v>
                </c:pt>
                <c:pt idx="80">
                  <c:v>0.51485148514851486</c:v>
                </c:pt>
                <c:pt idx="81">
                  <c:v>0.25742574257425743</c:v>
                </c:pt>
                <c:pt idx="82">
                  <c:v>0.12871287128712872</c:v>
                </c:pt>
                <c:pt idx="83">
                  <c:v>0.5643564356435643</c:v>
                </c:pt>
                <c:pt idx="84">
                  <c:v>0.78217821782178221</c:v>
                </c:pt>
                <c:pt idx="85">
                  <c:v>0.8910891089108911</c:v>
                </c:pt>
                <c:pt idx="86">
                  <c:v>0.44554455445544555</c:v>
                </c:pt>
                <c:pt idx="87">
                  <c:v>0.72277227722772275</c:v>
                </c:pt>
                <c:pt idx="88">
                  <c:v>0.86138613861386137</c:v>
                </c:pt>
                <c:pt idx="89">
                  <c:v>0.93069306930693074</c:v>
                </c:pt>
                <c:pt idx="90">
                  <c:v>0.46534653465346537</c:v>
                </c:pt>
                <c:pt idx="91">
                  <c:v>0.73267326732673266</c:v>
                </c:pt>
                <c:pt idx="92">
                  <c:v>0.36633663366336633</c:v>
                </c:pt>
                <c:pt idx="93">
                  <c:v>0.68316831683168322</c:v>
                </c:pt>
                <c:pt idx="94">
                  <c:v>0.84158415841584155</c:v>
                </c:pt>
                <c:pt idx="95">
                  <c:v>0.92079207920792083</c:v>
                </c:pt>
                <c:pt idx="96">
                  <c:v>0.96039603960396036</c:v>
                </c:pt>
                <c:pt idx="97">
                  <c:v>0.98019801980198018</c:v>
                </c:pt>
                <c:pt idx="98">
                  <c:v>0.99009900990099009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508376"/>
        <c:axId val="318508768"/>
      </c:scatterChart>
      <c:valAx>
        <c:axId val="318508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08768"/>
        <c:crosses val="autoZero"/>
        <c:crossBetween val="midCat"/>
      </c:valAx>
      <c:valAx>
        <c:axId val="31850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08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 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a=7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Generateur!$W$5:$W$103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0.46534653465346537</c:v>
                </c:pt>
                <c:pt idx="2">
                  <c:v>0.25742574257425743</c:v>
                </c:pt>
                <c:pt idx="3">
                  <c:v>0.80198019801980203</c:v>
                </c:pt>
                <c:pt idx="4">
                  <c:v>0.61386138613861385</c:v>
                </c:pt>
                <c:pt idx="5">
                  <c:v>0.29702970297029702</c:v>
                </c:pt>
                <c:pt idx="6">
                  <c:v>7.9207920792079209E-2</c:v>
                </c:pt>
                <c:pt idx="7">
                  <c:v>0.5544554455445545</c:v>
                </c:pt>
                <c:pt idx="8">
                  <c:v>0.88118811881188119</c:v>
                </c:pt>
                <c:pt idx="9">
                  <c:v>0.16831683168316833</c:v>
                </c:pt>
                <c:pt idx="10">
                  <c:v>0.17821782178217821</c:v>
                </c:pt>
                <c:pt idx="11">
                  <c:v>0.24752475247524752</c:v>
                </c:pt>
                <c:pt idx="12">
                  <c:v>0.73267326732673266</c:v>
                </c:pt>
                <c:pt idx="13">
                  <c:v>0.12871287128712872</c:v>
                </c:pt>
                <c:pt idx="14">
                  <c:v>0.90099009900990101</c:v>
                </c:pt>
                <c:pt idx="15">
                  <c:v>0.30693069306930693</c:v>
                </c:pt>
                <c:pt idx="16">
                  <c:v>0.14851485148514851</c:v>
                </c:pt>
                <c:pt idx="17">
                  <c:v>3.9603960396039604E-2</c:v>
                </c:pt>
                <c:pt idx="18">
                  <c:v>0.27722772277227725</c:v>
                </c:pt>
                <c:pt idx="19">
                  <c:v>0.94059405940594054</c:v>
                </c:pt>
                <c:pt idx="20">
                  <c:v>0.58415841584158412</c:v>
                </c:pt>
                <c:pt idx="21">
                  <c:v>8.9108910891089105E-2</c:v>
                </c:pt>
                <c:pt idx="22">
                  <c:v>0.62376237623762376</c:v>
                </c:pt>
                <c:pt idx="23">
                  <c:v>0.36633663366336633</c:v>
                </c:pt>
                <c:pt idx="24">
                  <c:v>0.5643564356435643</c:v>
                </c:pt>
                <c:pt idx="25">
                  <c:v>0.95049504950495045</c:v>
                </c:pt>
                <c:pt idx="26">
                  <c:v>0.65346534653465349</c:v>
                </c:pt>
                <c:pt idx="27">
                  <c:v>0.57425742574257421</c:v>
                </c:pt>
                <c:pt idx="28">
                  <c:v>1.9801980198019802E-2</c:v>
                </c:pt>
                <c:pt idx="29">
                  <c:v>0.13861386138613863</c:v>
                </c:pt>
                <c:pt idx="30">
                  <c:v>0.97029702970297027</c:v>
                </c:pt>
                <c:pt idx="31">
                  <c:v>0.79207920792079212</c:v>
                </c:pt>
                <c:pt idx="32">
                  <c:v>0.54455445544554459</c:v>
                </c:pt>
                <c:pt idx="33">
                  <c:v>0.81188118811881194</c:v>
                </c:pt>
                <c:pt idx="34">
                  <c:v>0.68316831683168322</c:v>
                </c:pt>
                <c:pt idx="35">
                  <c:v>0.78217821782178221</c:v>
                </c:pt>
                <c:pt idx="36">
                  <c:v>0.47524752475247523</c:v>
                </c:pt>
                <c:pt idx="37">
                  <c:v>0.32673267326732675</c:v>
                </c:pt>
                <c:pt idx="38">
                  <c:v>0.28712871287128711</c:v>
                </c:pt>
                <c:pt idx="39">
                  <c:v>9.9009900990099011E-3</c:v>
                </c:pt>
                <c:pt idx="40">
                  <c:v>6.9306930693069313E-2</c:v>
                </c:pt>
                <c:pt idx="41">
                  <c:v>0.48514851485148514</c:v>
                </c:pt>
                <c:pt idx="42">
                  <c:v>0.39603960396039606</c:v>
                </c:pt>
                <c:pt idx="43">
                  <c:v>0.7722772277227723</c:v>
                </c:pt>
                <c:pt idx="44">
                  <c:v>0.40594059405940597</c:v>
                </c:pt>
                <c:pt idx="45">
                  <c:v>0.84158415841584155</c:v>
                </c:pt>
                <c:pt idx="46">
                  <c:v>0.8910891089108911</c:v>
                </c:pt>
                <c:pt idx="47">
                  <c:v>0.23762376237623761</c:v>
                </c:pt>
                <c:pt idx="48">
                  <c:v>0.6633663366336634</c:v>
                </c:pt>
                <c:pt idx="49">
                  <c:v>0.64356435643564358</c:v>
                </c:pt>
                <c:pt idx="50">
                  <c:v>0.50495049504950495</c:v>
                </c:pt>
                <c:pt idx="51">
                  <c:v>0.53465346534653468</c:v>
                </c:pt>
                <c:pt idx="52">
                  <c:v>0.74257425742574257</c:v>
                </c:pt>
                <c:pt idx="53">
                  <c:v>0.19801980198019803</c:v>
                </c:pt>
                <c:pt idx="54">
                  <c:v>0.38613861386138615</c:v>
                </c:pt>
                <c:pt idx="55">
                  <c:v>0.70297029702970293</c:v>
                </c:pt>
                <c:pt idx="56">
                  <c:v>0.92079207920792083</c:v>
                </c:pt>
                <c:pt idx="57">
                  <c:v>0.44554455445544555</c:v>
                </c:pt>
                <c:pt idx="58">
                  <c:v>0.11881188118811881</c:v>
                </c:pt>
                <c:pt idx="59">
                  <c:v>0.83168316831683164</c:v>
                </c:pt>
                <c:pt idx="60">
                  <c:v>0.82178217821782173</c:v>
                </c:pt>
                <c:pt idx="61">
                  <c:v>0.75247524752475248</c:v>
                </c:pt>
                <c:pt idx="62">
                  <c:v>0.26732673267326734</c:v>
                </c:pt>
                <c:pt idx="63">
                  <c:v>0.87128712871287128</c:v>
                </c:pt>
                <c:pt idx="64">
                  <c:v>9.9009900990099015E-2</c:v>
                </c:pt>
                <c:pt idx="65">
                  <c:v>0.69306930693069302</c:v>
                </c:pt>
                <c:pt idx="66">
                  <c:v>0.85148514851485146</c:v>
                </c:pt>
                <c:pt idx="67">
                  <c:v>0.96039603960396036</c:v>
                </c:pt>
                <c:pt idx="68">
                  <c:v>0.72277227722772275</c:v>
                </c:pt>
                <c:pt idx="69">
                  <c:v>5.9405940594059403E-2</c:v>
                </c:pt>
                <c:pt idx="70">
                  <c:v>0.41584158415841582</c:v>
                </c:pt>
                <c:pt idx="71">
                  <c:v>0.91089108910891092</c:v>
                </c:pt>
                <c:pt idx="72">
                  <c:v>0.37623762376237624</c:v>
                </c:pt>
                <c:pt idx="73">
                  <c:v>0.63366336633663367</c:v>
                </c:pt>
                <c:pt idx="74">
                  <c:v>0.43564356435643564</c:v>
                </c:pt>
                <c:pt idx="75">
                  <c:v>4.9504950495049507E-2</c:v>
                </c:pt>
                <c:pt idx="76">
                  <c:v>0.34653465346534651</c:v>
                </c:pt>
                <c:pt idx="77">
                  <c:v>0.42574257425742573</c:v>
                </c:pt>
                <c:pt idx="78">
                  <c:v>0.98019801980198018</c:v>
                </c:pt>
                <c:pt idx="79">
                  <c:v>0.86138613861386137</c:v>
                </c:pt>
                <c:pt idx="80">
                  <c:v>2.9702970297029702E-2</c:v>
                </c:pt>
                <c:pt idx="81">
                  <c:v>0.20792079207920791</c:v>
                </c:pt>
                <c:pt idx="82">
                  <c:v>0.45544554455445546</c:v>
                </c:pt>
                <c:pt idx="83">
                  <c:v>0.18811881188118812</c:v>
                </c:pt>
                <c:pt idx="84">
                  <c:v>0.31683168316831684</c:v>
                </c:pt>
                <c:pt idx="85">
                  <c:v>0.21782178217821782</c:v>
                </c:pt>
                <c:pt idx="86">
                  <c:v>0.52475247524752477</c:v>
                </c:pt>
                <c:pt idx="87">
                  <c:v>0.67326732673267331</c:v>
                </c:pt>
                <c:pt idx="88">
                  <c:v>0.71287128712871284</c:v>
                </c:pt>
                <c:pt idx="89">
                  <c:v>0.99009900990099009</c:v>
                </c:pt>
                <c:pt idx="90">
                  <c:v>0.93069306930693074</c:v>
                </c:pt>
                <c:pt idx="91">
                  <c:v>0.51485148514851486</c:v>
                </c:pt>
                <c:pt idx="92">
                  <c:v>0.60396039603960394</c:v>
                </c:pt>
                <c:pt idx="93">
                  <c:v>0.22772277227722773</c:v>
                </c:pt>
                <c:pt idx="94">
                  <c:v>0.59405940594059403</c:v>
                </c:pt>
                <c:pt idx="95">
                  <c:v>0.15841584158415842</c:v>
                </c:pt>
                <c:pt idx="96">
                  <c:v>0.10891089108910891</c:v>
                </c:pt>
                <c:pt idx="97">
                  <c:v>0.76237623762376239</c:v>
                </c:pt>
                <c:pt idx="98">
                  <c:v>0.33663366336633666</c:v>
                </c:pt>
              </c:numCache>
            </c:numRef>
          </c:xVal>
          <c:yVal>
            <c:numRef>
              <c:f>Generateur!$X$5:$X$103</c:f>
              <c:numCache>
                <c:formatCode>General</c:formatCode>
                <c:ptCount val="99"/>
                <c:pt idx="0">
                  <c:v>0.46534653465346537</c:v>
                </c:pt>
                <c:pt idx="1">
                  <c:v>0.25742574257425743</c:v>
                </c:pt>
                <c:pt idx="2">
                  <c:v>0.80198019801980203</c:v>
                </c:pt>
                <c:pt idx="3">
                  <c:v>0.61386138613861385</c:v>
                </c:pt>
                <c:pt idx="4">
                  <c:v>0.29702970297029702</c:v>
                </c:pt>
                <c:pt idx="5">
                  <c:v>7.9207920792079209E-2</c:v>
                </c:pt>
                <c:pt idx="6">
                  <c:v>0.5544554455445545</c:v>
                </c:pt>
                <c:pt idx="7">
                  <c:v>0.88118811881188119</c:v>
                </c:pt>
                <c:pt idx="8">
                  <c:v>0.16831683168316833</c:v>
                </c:pt>
                <c:pt idx="9">
                  <c:v>0.17821782178217821</c:v>
                </c:pt>
                <c:pt idx="10">
                  <c:v>0.24752475247524752</c:v>
                </c:pt>
                <c:pt idx="11">
                  <c:v>0.73267326732673266</c:v>
                </c:pt>
                <c:pt idx="12">
                  <c:v>0.12871287128712872</c:v>
                </c:pt>
                <c:pt idx="13">
                  <c:v>0.90099009900990101</c:v>
                </c:pt>
                <c:pt idx="14">
                  <c:v>0.30693069306930693</c:v>
                </c:pt>
                <c:pt idx="15">
                  <c:v>0.14851485148514851</c:v>
                </c:pt>
                <c:pt idx="16">
                  <c:v>3.9603960396039604E-2</c:v>
                </c:pt>
                <c:pt idx="17">
                  <c:v>0.27722772277227725</c:v>
                </c:pt>
                <c:pt idx="18">
                  <c:v>0.94059405940594054</c:v>
                </c:pt>
                <c:pt idx="19">
                  <c:v>0.58415841584158412</c:v>
                </c:pt>
                <c:pt idx="20">
                  <c:v>8.9108910891089105E-2</c:v>
                </c:pt>
                <c:pt idx="21">
                  <c:v>0.62376237623762376</c:v>
                </c:pt>
                <c:pt idx="22">
                  <c:v>0.36633663366336633</c:v>
                </c:pt>
                <c:pt idx="23">
                  <c:v>0.5643564356435643</c:v>
                </c:pt>
                <c:pt idx="24">
                  <c:v>0.95049504950495045</c:v>
                </c:pt>
                <c:pt idx="25">
                  <c:v>0.65346534653465349</c:v>
                </c:pt>
                <c:pt idx="26">
                  <c:v>0.57425742574257421</c:v>
                </c:pt>
                <c:pt idx="27">
                  <c:v>1.9801980198019802E-2</c:v>
                </c:pt>
                <c:pt idx="28">
                  <c:v>0.13861386138613863</c:v>
                </c:pt>
                <c:pt idx="29">
                  <c:v>0.97029702970297027</c:v>
                </c:pt>
                <c:pt idx="30">
                  <c:v>0.79207920792079212</c:v>
                </c:pt>
                <c:pt idx="31">
                  <c:v>0.54455445544554459</c:v>
                </c:pt>
                <c:pt idx="32">
                  <c:v>0.81188118811881194</c:v>
                </c:pt>
                <c:pt idx="33">
                  <c:v>0.68316831683168322</c:v>
                </c:pt>
                <c:pt idx="34">
                  <c:v>0.78217821782178221</c:v>
                </c:pt>
                <c:pt idx="35">
                  <c:v>0.47524752475247523</c:v>
                </c:pt>
                <c:pt idx="36">
                  <c:v>0.32673267326732675</c:v>
                </c:pt>
                <c:pt idx="37">
                  <c:v>0.28712871287128711</c:v>
                </c:pt>
                <c:pt idx="38">
                  <c:v>9.9009900990099011E-3</c:v>
                </c:pt>
                <c:pt idx="39">
                  <c:v>6.9306930693069313E-2</c:v>
                </c:pt>
                <c:pt idx="40">
                  <c:v>0.48514851485148514</c:v>
                </c:pt>
                <c:pt idx="41">
                  <c:v>0.39603960396039606</c:v>
                </c:pt>
                <c:pt idx="42">
                  <c:v>0.7722772277227723</c:v>
                </c:pt>
                <c:pt idx="43">
                  <c:v>0.40594059405940597</c:v>
                </c:pt>
                <c:pt idx="44">
                  <c:v>0.84158415841584155</c:v>
                </c:pt>
                <c:pt idx="45">
                  <c:v>0.8910891089108911</c:v>
                </c:pt>
                <c:pt idx="46">
                  <c:v>0.23762376237623761</c:v>
                </c:pt>
                <c:pt idx="47">
                  <c:v>0.6633663366336634</c:v>
                </c:pt>
                <c:pt idx="48">
                  <c:v>0.64356435643564358</c:v>
                </c:pt>
                <c:pt idx="49">
                  <c:v>0.50495049504950495</c:v>
                </c:pt>
                <c:pt idx="50">
                  <c:v>0.53465346534653468</c:v>
                </c:pt>
                <c:pt idx="51">
                  <c:v>0.74257425742574257</c:v>
                </c:pt>
                <c:pt idx="52">
                  <c:v>0.19801980198019803</c:v>
                </c:pt>
                <c:pt idx="53">
                  <c:v>0.38613861386138615</c:v>
                </c:pt>
                <c:pt idx="54">
                  <c:v>0.70297029702970293</c:v>
                </c:pt>
                <c:pt idx="55">
                  <c:v>0.92079207920792083</c:v>
                </c:pt>
                <c:pt idx="56">
                  <c:v>0.44554455445544555</c:v>
                </c:pt>
                <c:pt idx="57">
                  <c:v>0.11881188118811881</c:v>
                </c:pt>
                <c:pt idx="58">
                  <c:v>0.83168316831683164</c:v>
                </c:pt>
                <c:pt idx="59">
                  <c:v>0.82178217821782173</c:v>
                </c:pt>
                <c:pt idx="60">
                  <c:v>0.75247524752475248</c:v>
                </c:pt>
                <c:pt idx="61">
                  <c:v>0.26732673267326734</c:v>
                </c:pt>
                <c:pt idx="62">
                  <c:v>0.87128712871287128</c:v>
                </c:pt>
                <c:pt idx="63">
                  <c:v>9.9009900990099015E-2</c:v>
                </c:pt>
                <c:pt idx="64">
                  <c:v>0.69306930693069302</c:v>
                </c:pt>
                <c:pt idx="65">
                  <c:v>0.85148514851485146</c:v>
                </c:pt>
                <c:pt idx="66">
                  <c:v>0.96039603960396036</c:v>
                </c:pt>
                <c:pt idx="67">
                  <c:v>0.72277227722772275</c:v>
                </c:pt>
                <c:pt idx="68">
                  <c:v>5.9405940594059403E-2</c:v>
                </c:pt>
                <c:pt idx="69">
                  <c:v>0.41584158415841582</c:v>
                </c:pt>
                <c:pt idx="70">
                  <c:v>0.91089108910891092</c:v>
                </c:pt>
                <c:pt idx="71">
                  <c:v>0.37623762376237624</c:v>
                </c:pt>
                <c:pt idx="72">
                  <c:v>0.63366336633663367</c:v>
                </c:pt>
                <c:pt idx="73">
                  <c:v>0.43564356435643564</c:v>
                </c:pt>
                <c:pt idx="74">
                  <c:v>4.9504950495049507E-2</c:v>
                </c:pt>
                <c:pt idx="75">
                  <c:v>0.34653465346534651</c:v>
                </c:pt>
                <c:pt idx="76">
                  <c:v>0.42574257425742573</c:v>
                </c:pt>
                <c:pt idx="77">
                  <c:v>0.98019801980198018</c:v>
                </c:pt>
                <c:pt idx="78">
                  <c:v>0.86138613861386137</c:v>
                </c:pt>
                <c:pt idx="79">
                  <c:v>2.9702970297029702E-2</c:v>
                </c:pt>
                <c:pt idx="80">
                  <c:v>0.20792079207920791</c:v>
                </c:pt>
                <c:pt idx="81">
                  <c:v>0.45544554455445546</c:v>
                </c:pt>
                <c:pt idx="82">
                  <c:v>0.18811881188118812</c:v>
                </c:pt>
                <c:pt idx="83">
                  <c:v>0.31683168316831684</c:v>
                </c:pt>
                <c:pt idx="84">
                  <c:v>0.21782178217821782</c:v>
                </c:pt>
                <c:pt idx="85">
                  <c:v>0.52475247524752477</c:v>
                </c:pt>
                <c:pt idx="86">
                  <c:v>0.67326732673267331</c:v>
                </c:pt>
                <c:pt idx="87">
                  <c:v>0.71287128712871284</c:v>
                </c:pt>
                <c:pt idx="88">
                  <c:v>0.99009900990099009</c:v>
                </c:pt>
                <c:pt idx="89">
                  <c:v>0.93069306930693074</c:v>
                </c:pt>
                <c:pt idx="90">
                  <c:v>0.51485148514851486</c:v>
                </c:pt>
                <c:pt idx="91">
                  <c:v>0.60396039603960394</c:v>
                </c:pt>
                <c:pt idx="92">
                  <c:v>0.22772277227722773</c:v>
                </c:pt>
                <c:pt idx="93">
                  <c:v>0.59405940594059403</c:v>
                </c:pt>
                <c:pt idx="94">
                  <c:v>0.15841584158415842</c:v>
                </c:pt>
                <c:pt idx="95">
                  <c:v>0.10891089108910891</c:v>
                </c:pt>
                <c:pt idx="96">
                  <c:v>0.76237623762376239</c:v>
                </c:pt>
                <c:pt idx="97">
                  <c:v>0.33663366336633666</c:v>
                </c:pt>
                <c:pt idx="98">
                  <c:v>0.35643564356435642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1856"/>
        <c:axId val="212192248"/>
      </c:scatterChart>
      <c:valAx>
        <c:axId val="21219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192248"/>
        <c:crosses val="autoZero"/>
        <c:crossBetween val="midCat"/>
      </c:valAx>
      <c:valAx>
        <c:axId val="2121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19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Yn;Yn+1</a:t>
            </a:r>
          </a:p>
          <a:p>
            <a:pPr>
              <a:defRPr/>
            </a:pPr>
            <a:r>
              <a:rPr lang="fr-FR"/>
              <a:t>pour</a:t>
            </a:r>
            <a:r>
              <a:rPr lang="fr-FR" baseline="0"/>
              <a:t> a=12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Generateur!$AA$5:$AA$103</c:f>
              <c:numCache>
                <c:formatCode>General</c:formatCode>
                <c:ptCount val="99"/>
                <c:pt idx="0">
                  <c:v>0.49504950495049505</c:v>
                </c:pt>
                <c:pt idx="1">
                  <c:v>0.94059405940594054</c:v>
                </c:pt>
                <c:pt idx="2">
                  <c:v>0.28712871287128711</c:v>
                </c:pt>
                <c:pt idx="3">
                  <c:v>0.44554455445544555</c:v>
                </c:pt>
                <c:pt idx="4">
                  <c:v>0.34653465346534651</c:v>
                </c:pt>
                <c:pt idx="5">
                  <c:v>0.15841584158415842</c:v>
                </c:pt>
                <c:pt idx="6">
                  <c:v>0.90099009900990101</c:v>
                </c:pt>
                <c:pt idx="7">
                  <c:v>0.81188118811881194</c:v>
                </c:pt>
                <c:pt idx="8">
                  <c:v>0.74257425742574257</c:v>
                </c:pt>
                <c:pt idx="9">
                  <c:v>0.91089108910891092</c:v>
                </c:pt>
                <c:pt idx="10">
                  <c:v>0.93069306930693074</c:v>
                </c:pt>
                <c:pt idx="11">
                  <c:v>0.16831683168316833</c:v>
                </c:pt>
                <c:pt idx="12">
                  <c:v>1.9801980198019802E-2</c:v>
                </c:pt>
                <c:pt idx="13">
                  <c:v>0.23762376237623761</c:v>
                </c:pt>
                <c:pt idx="14">
                  <c:v>0.85148514851485146</c:v>
                </c:pt>
                <c:pt idx="15">
                  <c:v>0.21782178217821782</c:v>
                </c:pt>
                <c:pt idx="16">
                  <c:v>0.61386138613861385</c:v>
                </c:pt>
                <c:pt idx="17">
                  <c:v>0.36633663366336633</c:v>
                </c:pt>
                <c:pt idx="18">
                  <c:v>0.39603960396039606</c:v>
                </c:pt>
                <c:pt idx="19">
                  <c:v>0.75247524752475248</c:v>
                </c:pt>
                <c:pt idx="20">
                  <c:v>2.9702970297029702E-2</c:v>
                </c:pt>
                <c:pt idx="21">
                  <c:v>0.35643564356435642</c:v>
                </c:pt>
                <c:pt idx="22">
                  <c:v>0.27722772277227725</c:v>
                </c:pt>
                <c:pt idx="23">
                  <c:v>0.32673267326732675</c:v>
                </c:pt>
                <c:pt idx="24">
                  <c:v>0.92079207920792083</c:v>
                </c:pt>
                <c:pt idx="25">
                  <c:v>4.9504950495049507E-2</c:v>
                </c:pt>
                <c:pt idx="26">
                  <c:v>0.59405940594059403</c:v>
                </c:pt>
                <c:pt idx="27">
                  <c:v>0.12871287128712872</c:v>
                </c:pt>
                <c:pt idx="28">
                  <c:v>0.54455445544554459</c:v>
                </c:pt>
                <c:pt idx="29">
                  <c:v>0.53465346534653468</c:v>
                </c:pt>
                <c:pt idx="30">
                  <c:v>0.41584158415841582</c:v>
                </c:pt>
                <c:pt idx="31">
                  <c:v>0.99009900990099009</c:v>
                </c:pt>
                <c:pt idx="32">
                  <c:v>0.88118811881188119</c:v>
                </c:pt>
                <c:pt idx="33">
                  <c:v>0.57425742574257421</c:v>
                </c:pt>
                <c:pt idx="34">
                  <c:v>0.8910891089108911</c:v>
                </c:pt>
                <c:pt idx="35">
                  <c:v>0.69306930693069302</c:v>
                </c:pt>
                <c:pt idx="36">
                  <c:v>0.31683168316831684</c:v>
                </c:pt>
                <c:pt idx="37">
                  <c:v>0.80198019801980203</c:v>
                </c:pt>
                <c:pt idx="38">
                  <c:v>0.62376237623762376</c:v>
                </c:pt>
                <c:pt idx="39">
                  <c:v>0.48514851485148514</c:v>
                </c:pt>
                <c:pt idx="40">
                  <c:v>0.82178217821782173</c:v>
                </c:pt>
                <c:pt idx="41">
                  <c:v>0.86138613861386137</c:v>
                </c:pt>
                <c:pt idx="42">
                  <c:v>0.33663366336633666</c:v>
                </c:pt>
                <c:pt idx="43">
                  <c:v>3.9603960396039604E-2</c:v>
                </c:pt>
                <c:pt idx="44">
                  <c:v>0.47524752475247523</c:v>
                </c:pt>
                <c:pt idx="45">
                  <c:v>0.70297029702970293</c:v>
                </c:pt>
                <c:pt idx="46">
                  <c:v>0.43564356435643564</c:v>
                </c:pt>
                <c:pt idx="47">
                  <c:v>0.22772277227722773</c:v>
                </c:pt>
                <c:pt idx="48">
                  <c:v>0.73267326732673266</c:v>
                </c:pt>
                <c:pt idx="49">
                  <c:v>0.79207920792079212</c:v>
                </c:pt>
                <c:pt idx="50">
                  <c:v>0.50495049504950495</c:v>
                </c:pt>
                <c:pt idx="51">
                  <c:v>5.9405940594059403E-2</c:v>
                </c:pt>
                <c:pt idx="52">
                  <c:v>0.71287128712871284</c:v>
                </c:pt>
                <c:pt idx="53">
                  <c:v>0.5544554455445545</c:v>
                </c:pt>
                <c:pt idx="54">
                  <c:v>0.65346534653465349</c:v>
                </c:pt>
                <c:pt idx="55">
                  <c:v>0.84158415841584155</c:v>
                </c:pt>
                <c:pt idx="56">
                  <c:v>9.9009900990099015E-2</c:v>
                </c:pt>
                <c:pt idx="57">
                  <c:v>0.18811881188118812</c:v>
                </c:pt>
                <c:pt idx="58">
                  <c:v>0.25742574257425743</c:v>
                </c:pt>
                <c:pt idx="59">
                  <c:v>8.9108910891089105E-2</c:v>
                </c:pt>
                <c:pt idx="60">
                  <c:v>6.9306930693069313E-2</c:v>
                </c:pt>
                <c:pt idx="61">
                  <c:v>0.83168316831683164</c:v>
                </c:pt>
                <c:pt idx="62">
                  <c:v>0.98019801980198018</c:v>
                </c:pt>
                <c:pt idx="63">
                  <c:v>0.76237623762376239</c:v>
                </c:pt>
                <c:pt idx="64">
                  <c:v>0.14851485148514851</c:v>
                </c:pt>
                <c:pt idx="65">
                  <c:v>0.78217821782178221</c:v>
                </c:pt>
                <c:pt idx="66">
                  <c:v>0.38613861386138615</c:v>
                </c:pt>
                <c:pt idx="67">
                  <c:v>0.63366336633663367</c:v>
                </c:pt>
                <c:pt idx="68">
                  <c:v>0.60396039603960394</c:v>
                </c:pt>
                <c:pt idx="69">
                  <c:v>0.24752475247524752</c:v>
                </c:pt>
                <c:pt idx="70">
                  <c:v>0.97029702970297027</c:v>
                </c:pt>
                <c:pt idx="71">
                  <c:v>0.64356435643564358</c:v>
                </c:pt>
                <c:pt idx="72">
                  <c:v>0.72277227722772275</c:v>
                </c:pt>
                <c:pt idx="73">
                  <c:v>0.67326732673267331</c:v>
                </c:pt>
                <c:pt idx="74">
                  <c:v>7.9207920792079209E-2</c:v>
                </c:pt>
                <c:pt idx="75">
                  <c:v>0.95049504950495045</c:v>
                </c:pt>
                <c:pt idx="76">
                  <c:v>0.40594059405940597</c:v>
                </c:pt>
                <c:pt idx="77">
                  <c:v>0.87128712871287128</c:v>
                </c:pt>
                <c:pt idx="78">
                  <c:v>0.45544554455445546</c:v>
                </c:pt>
                <c:pt idx="79">
                  <c:v>0.46534653465346537</c:v>
                </c:pt>
                <c:pt idx="80">
                  <c:v>0.58415841584158412</c:v>
                </c:pt>
                <c:pt idx="81">
                  <c:v>9.9009900990099011E-3</c:v>
                </c:pt>
                <c:pt idx="82">
                  <c:v>0.11881188118811881</c:v>
                </c:pt>
                <c:pt idx="83">
                  <c:v>0.42574257425742573</c:v>
                </c:pt>
                <c:pt idx="84">
                  <c:v>0.10891089108910891</c:v>
                </c:pt>
                <c:pt idx="85">
                  <c:v>0.30693069306930693</c:v>
                </c:pt>
                <c:pt idx="86">
                  <c:v>0.68316831683168322</c:v>
                </c:pt>
                <c:pt idx="87">
                  <c:v>0.19801980198019803</c:v>
                </c:pt>
                <c:pt idx="88">
                  <c:v>0.37623762376237624</c:v>
                </c:pt>
                <c:pt idx="89">
                  <c:v>0.51485148514851486</c:v>
                </c:pt>
                <c:pt idx="90">
                  <c:v>0.17821782178217821</c:v>
                </c:pt>
                <c:pt idx="91">
                  <c:v>0.13861386138613863</c:v>
                </c:pt>
                <c:pt idx="92">
                  <c:v>0.6633663366336634</c:v>
                </c:pt>
                <c:pt idx="93">
                  <c:v>0.96039603960396036</c:v>
                </c:pt>
                <c:pt idx="94">
                  <c:v>0.52475247524752477</c:v>
                </c:pt>
                <c:pt idx="95">
                  <c:v>0.29702970297029702</c:v>
                </c:pt>
                <c:pt idx="96">
                  <c:v>0.5643564356435643</c:v>
                </c:pt>
                <c:pt idx="97">
                  <c:v>0.7722772277227723</c:v>
                </c:pt>
                <c:pt idx="98">
                  <c:v>0.26732673267326734</c:v>
                </c:pt>
              </c:numCache>
            </c:numRef>
          </c:xVal>
          <c:yVal>
            <c:numRef>
              <c:f>Generateur!$AB$5:$AB$103</c:f>
              <c:numCache>
                <c:formatCode>General</c:formatCode>
                <c:ptCount val="99"/>
                <c:pt idx="0">
                  <c:v>0.94059405940594054</c:v>
                </c:pt>
                <c:pt idx="1">
                  <c:v>0.28712871287128711</c:v>
                </c:pt>
                <c:pt idx="2">
                  <c:v>0.44554455445544555</c:v>
                </c:pt>
                <c:pt idx="3">
                  <c:v>0.34653465346534651</c:v>
                </c:pt>
                <c:pt idx="4">
                  <c:v>0.15841584158415842</c:v>
                </c:pt>
                <c:pt idx="5">
                  <c:v>0.90099009900990101</c:v>
                </c:pt>
                <c:pt idx="6">
                  <c:v>0.81188118811881194</c:v>
                </c:pt>
                <c:pt idx="7">
                  <c:v>0.74257425742574257</c:v>
                </c:pt>
                <c:pt idx="8">
                  <c:v>0.91089108910891092</c:v>
                </c:pt>
                <c:pt idx="9">
                  <c:v>0.93069306930693074</c:v>
                </c:pt>
                <c:pt idx="10">
                  <c:v>0.16831683168316833</c:v>
                </c:pt>
                <c:pt idx="11">
                  <c:v>1.9801980198019802E-2</c:v>
                </c:pt>
                <c:pt idx="12">
                  <c:v>0.23762376237623761</c:v>
                </c:pt>
                <c:pt idx="13">
                  <c:v>0.85148514851485146</c:v>
                </c:pt>
                <c:pt idx="14">
                  <c:v>0.21782178217821782</c:v>
                </c:pt>
                <c:pt idx="15">
                  <c:v>0.61386138613861385</c:v>
                </c:pt>
                <c:pt idx="16">
                  <c:v>0.36633663366336633</c:v>
                </c:pt>
                <c:pt idx="17">
                  <c:v>0.39603960396039606</c:v>
                </c:pt>
                <c:pt idx="18">
                  <c:v>0.75247524752475248</c:v>
                </c:pt>
                <c:pt idx="19">
                  <c:v>2.9702970297029702E-2</c:v>
                </c:pt>
                <c:pt idx="20">
                  <c:v>0.35643564356435642</c:v>
                </c:pt>
                <c:pt idx="21">
                  <c:v>0.27722772277227725</c:v>
                </c:pt>
                <c:pt idx="22">
                  <c:v>0.32673267326732675</c:v>
                </c:pt>
                <c:pt idx="23">
                  <c:v>0.92079207920792083</c:v>
                </c:pt>
                <c:pt idx="24">
                  <c:v>4.9504950495049507E-2</c:v>
                </c:pt>
                <c:pt idx="25">
                  <c:v>0.59405940594059403</c:v>
                </c:pt>
                <c:pt idx="26">
                  <c:v>0.12871287128712872</c:v>
                </c:pt>
                <c:pt idx="27">
                  <c:v>0.54455445544554459</c:v>
                </c:pt>
                <c:pt idx="28">
                  <c:v>0.53465346534653468</c:v>
                </c:pt>
                <c:pt idx="29">
                  <c:v>0.41584158415841582</c:v>
                </c:pt>
                <c:pt idx="30">
                  <c:v>0.99009900990099009</c:v>
                </c:pt>
                <c:pt idx="31">
                  <c:v>0.88118811881188119</c:v>
                </c:pt>
                <c:pt idx="32">
                  <c:v>0.57425742574257421</c:v>
                </c:pt>
                <c:pt idx="33">
                  <c:v>0.8910891089108911</c:v>
                </c:pt>
                <c:pt idx="34">
                  <c:v>0.69306930693069302</c:v>
                </c:pt>
                <c:pt idx="35">
                  <c:v>0.31683168316831684</c:v>
                </c:pt>
                <c:pt idx="36">
                  <c:v>0.80198019801980203</c:v>
                </c:pt>
                <c:pt idx="37">
                  <c:v>0.62376237623762376</c:v>
                </c:pt>
                <c:pt idx="38">
                  <c:v>0.48514851485148514</c:v>
                </c:pt>
                <c:pt idx="39">
                  <c:v>0.82178217821782173</c:v>
                </c:pt>
                <c:pt idx="40">
                  <c:v>0.86138613861386137</c:v>
                </c:pt>
                <c:pt idx="41">
                  <c:v>0.33663366336633666</c:v>
                </c:pt>
                <c:pt idx="42">
                  <c:v>3.9603960396039604E-2</c:v>
                </c:pt>
                <c:pt idx="43">
                  <c:v>0.47524752475247523</c:v>
                </c:pt>
                <c:pt idx="44">
                  <c:v>0.70297029702970293</c:v>
                </c:pt>
                <c:pt idx="45">
                  <c:v>0.43564356435643564</c:v>
                </c:pt>
                <c:pt idx="46">
                  <c:v>0.22772277227722773</c:v>
                </c:pt>
                <c:pt idx="47">
                  <c:v>0.73267326732673266</c:v>
                </c:pt>
                <c:pt idx="48">
                  <c:v>0.79207920792079212</c:v>
                </c:pt>
                <c:pt idx="49">
                  <c:v>0.50495049504950495</c:v>
                </c:pt>
                <c:pt idx="50">
                  <c:v>5.9405940594059403E-2</c:v>
                </c:pt>
                <c:pt idx="51">
                  <c:v>0.71287128712871284</c:v>
                </c:pt>
                <c:pt idx="52">
                  <c:v>0.5544554455445545</c:v>
                </c:pt>
                <c:pt idx="53">
                  <c:v>0.65346534653465349</c:v>
                </c:pt>
                <c:pt idx="54">
                  <c:v>0.84158415841584155</c:v>
                </c:pt>
                <c:pt idx="55">
                  <c:v>9.9009900990099015E-2</c:v>
                </c:pt>
                <c:pt idx="56">
                  <c:v>0.18811881188118812</c:v>
                </c:pt>
                <c:pt idx="57">
                  <c:v>0.25742574257425743</c:v>
                </c:pt>
                <c:pt idx="58">
                  <c:v>8.9108910891089105E-2</c:v>
                </c:pt>
                <c:pt idx="59">
                  <c:v>6.9306930693069313E-2</c:v>
                </c:pt>
                <c:pt idx="60">
                  <c:v>0.83168316831683164</c:v>
                </c:pt>
                <c:pt idx="61">
                  <c:v>0.98019801980198018</c:v>
                </c:pt>
                <c:pt idx="62">
                  <c:v>0.76237623762376239</c:v>
                </c:pt>
                <c:pt idx="63">
                  <c:v>0.14851485148514851</c:v>
                </c:pt>
                <c:pt idx="64">
                  <c:v>0.78217821782178221</c:v>
                </c:pt>
                <c:pt idx="65">
                  <c:v>0.38613861386138615</c:v>
                </c:pt>
                <c:pt idx="66">
                  <c:v>0.63366336633663367</c:v>
                </c:pt>
                <c:pt idx="67">
                  <c:v>0.60396039603960394</c:v>
                </c:pt>
                <c:pt idx="68">
                  <c:v>0.24752475247524752</c:v>
                </c:pt>
                <c:pt idx="69">
                  <c:v>0.97029702970297027</c:v>
                </c:pt>
                <c:pt idx="70">
                  <c:v>0.64356435643564358</c:v>
                </c:pt>
                <c:pt idx="71">
                  <c:v>0.72277227722772275</c:v>
                </c:pt>
                <c:pt idx="72">
                  <c:v>0.67326732673267331</c:v>
                </c:pt>
                <c:pt idx="73">
                  <c:v>7.9207920792079209E-2</c:v>
                </c:pt>
                <c:pt idx="74">
                  <c:v>0.95049504950495045</c:v>
                </c:pt>
                <c:pt idx="75">
                  <c:v>0.40594059405940597</c:v>
                </c:pt>
                <c:pt idx="76">
                  <c:v>0.87128712871287128</c:v>
                </c:pt>
                <c:pt idx="77">
                  <c:v>0.45544554455445546</c:v>
                </c:pt>
                <c:pt idx="78">
                  <c:v>0.46534653465346537</c:v>
                </c:pt>
                <c:pt idx="79">
                  <c:v>0.58415841584158412</c:v>
                </c:pt>
                <c:pt idx="80">
                  <c:v>9.9009900990099011E-3</c:v>
                </c:pt>
                <c:pt idx="81">
                  <c:v>0.11881188118811881</c:v>
                </c:pt>
                <c:pt idx="82">
                  <c:v>0.42574257425742573</c:v>
                </c:pt>
                <c:pt idx="83">
                  <c:v>0.10891089108910891</c:v>
                </c:pt>
                <c:pt idx="84">
                  <c:v>0.30693069306930693</c:v>
                </c:pt>
                <c:pt idx="85">
                  <c:v>0.68316831683168322</c:v>
                </c:pt>
                <c:pt idx="86">
                  <c:v>0.19801980198019803</c:v>
                </c:pt>
                <c:pt idx="87">
                  <c:v>0.37623762376237624</c:v>
                </c:pt>
                <c:pt idx="88">
                  <c:v>0.51485148514851486</c:v>
                </c:pt>
                <c:pt idx="89">
                  <c:v>0.17821782178217821</c:v>
                </c:pt>
                <c:pt idx="90">
                  <c:v>0.13861386138613863</c:v>
                </c:pt>
                <c:pt idx="91">
                  <c:v>0.6633663366336634</c:v>
                </c:pt>
                <c:pt idx="92">
                  <c:v>0.96039603960396036</c:v>
                </c:pt>
                <c:pt idx="93">
                  <c:v>0.52475247524752477</c:v>
                </c:pt>
                <c:pt idx="94">
                  <c:v>0.29702970297029702</c:v>
                </c:pt>
                <c:pt idx="95">
                  <c:v>0.5643564356435643</c:v>
                </c:pt>
                <c:pt idx="96">
                  <c:v>0.7722772277227723</c:v>
                </c:pt>
                <c:pt idx="97">
                  <c:v>0.26732673267326734</c:v>
                </c:pt>
                <c:pt idx="98">
                  <c:v>0.20792079207920791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599272"/>
        <c:axId val="318598096"/>
      </c:scatterChart>
      <c:valAx>
        <c:axId val="318599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98096"/>
        <c:crosses val="autoZero"/>
        <c:crossBetween val="midCat"/>
      </c:valAx>
      <c:valAx>
        <c:axId val="31859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599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5</xdr:row>
      <xdr:rowOff>142875</xdr:rowOff>
    </xdr:from>
    <xdr:to>
      <xdr:col>17</xdr:col>
      <xdr:colOff>333376</xdr:colOff>
      <xdr:row>19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342900</xdr:colOff>
      <xdr:row>1</xdr:row>
      <xdr:rowOff>95250</xdr:rowOff>
    </xdr:from>
    <xdr:to>
      <xdr:col>28</xdr:col>
      <xdr:colOff>161925</xdr:colOff>
      <xdr:row>15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5</xdr:row>
      <xdr:rowOff>123825</xdr:rowOff>
    </xdr:from>
    <xdr:to>
      <xdr:col>21</xdr:col>
      <xdr:colOff>0</xdr:colOff>
      <xdr:row>20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152400</xdr:colOff>
      <xdr:row>28</xdr:row>
      <xdr:rowOff>114299</xdr:rowOff>
    </xdr:from>
    <xdr:to>
      <xdr:col>37</xdr:col>
      <xdr:colOff>352424</xdr:colOff>
      <xdr:row>41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66675</xdr:colOff>
      <xdr:row>1</xdr:row>
      <xdr:rowOff>176212</xdr:rowOff>
    </xdr:from>
    <xdr:to>
      <xdr:col>37</xdr:col>
      <xdr:colOff>323850</xdr:colOff>
      <xdr:row>12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57150</xdr:colOff>
      <xdr:row>12</xdr:row>
      <xdr:rowOff>157162</xdr:rowOff>
    </xdr:from>
    <xdr:to>
      <xdr:col>37</xdr:col>
      <xdr:colOff>352425</xdr:colOff>
      <xdr:row>27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2717.513336805554" createdVersion="5" refreshedVersion="5" minRefreshableVersion="3" recordCount="7">
  <cacheSource type="worksheet">
    <worksheetSource ref="A1:CX8" sheet="Intro Fct Chaotique"/>
  </cacheSource>
  <cacheFields count="102">
    <cacheField name="x=" numFmtId="0">
      <sharedItems containsString="0" containsBlank="1" containsNumber="1" minValue="0.51805173141463912" maxValue="0.51805173141463912"/>
    </cacheField>
    <cacheField name="r=" numFmtId="0">
      <sharedItems containsSemiMixedTypes="0" containsString="0" containsNumber="1" minValue="1" maxValue="3.9990000000000001"/>
    </cacheField>
    <cacheField name="0" numFmtId="0">
      <sharedItems containsSemiMixedTypes="0" containsString="0" containsNumber="1" minValue="0.24967413499293373" maxValue="0.99844686583674191"/>
    </cacheField>
    <cacheField name="1" numFmtId="0">
      <sharedItems containsSemiMixedTypes="0" containsString="0" containsNumber="1" minValue="6.2013370281784946E-3" maxValue="0.57941814630004118"/>
    </cacheField>
    <cacheField name="2" numFmtId="0">
      <sharedItems containsSemiMixedTypes="0" containsString="0" containsNumber="1" minValue="2.464535890851851E-2" maxValue="0.82935572444252892"/>
    </cacheField>
    <cacheField name="3" numFmtId="0">
      <sharedItems containsSemiMixedTypes="0" containsString="0" containsNumber="1" minValue="9.6127822805962479E-2" maxValue="0.88756085188771927"/>
    </cacheField>
    <cacheField name="4" numFmtId="0">
      <sharedItems containsSemiMixedTypes="0" containsString="0" containsNumber="1" minValue="0.11240667025433182" maxValue="0.8749238917544121"/>
    </cacheField>
    <cacheField name="5" numFmtId="0">
      <sharedItems containsSemiMixedTypes="0" containsString="0" containsNumber="1" minValue="9.9771410736665733E-2" maxValue="0.9271268818991153"/>
    </cacheField>
    <cacheField name="6" numFmtId="0">
      <sharedItems containsSemiMixedTypes="0" containsString="0" containsNumber="1" minValue="8.9817076336281276E-2" maxValue="0.82709854358397339"/>
    </cacheField>
    <cacheField name="7" numFmtId="0">
      <sharedItems containsSemiMixedTypes="0" containsString="0" containsNumber="1" minValue="8.1749969134683895E-2" maxValue="0.89517433513672662"/>
    </cacheField>
    <cacheField name="8" numFmtId="0">
      <sharedItems containsSemiMixedTypes="0" containsString="0" containsNumber="1" minValue="7.5066911681162127E-2" maxValue="0.87499904301548614"/>
    </cacheField>
    <cacheField name="9" numFmtId="0">
      <sharedItems containsSemiMixedTypes="0" containsString="0" containsNumber="1" minValue="6.9431870451814731E-2" maxValue="0.93752044304162341"/>
    </cacheField>
    <cacheField name="10" numFmtId="0">
      <sharedItems containsSemiMixedTypes="0" containsString="0" containsNumber="1" minValue="6.4611085817377151E-2" maxValue="0.82693687512260095"/>
    </cacheField>
    <cacheField name="11" numFmtId="0">
      <sharedItems containsSemiMixedTypes="0" containsString="0" containsNumber="1" minValue="6.0436493406876672E-2" maxValue="0.89113401240610257"/>
    </cacheField>
    <cacheField name="12" numFmtId="0">
      <sharedItems containsSemiMixedTypes="0" containsString="0" containsNumber="1" minValue="5.6783923671557227E-2" maxValue="0.87499720906040868"/>
    </cacheField>
    <cacheField name="13" numFmtId="0">
      <sharedItems containsSemiMixedTypes="0" containsString="0" containsNumber="1" minValue="5.3559509684019985E-2" maxValue="0.91729002910565882"/>
    </cacheField>
    <cacheField name="14" numFmtId="0">
      <sharedItems containsSemiMixedTypes="0" containsString="0" containsNumber="1" minValue="5.0690888606427349E-2" maxValue="0.94847230079475975"/>
    </cacheField>
    <cacheField name="15" numFmtId="0">
      <sharedItems containsSemiMixedTypes="0" containsString="0" containsNumber="1" minValue="4.8121322418718124E-2" maxValue="0.81252128421654646"/>
    </cacheField>
    <cacheField name="16" numFmtId="0">
      <sharedItems containsSemiMixedTypes="0" containsString="0" containsNumber="1" minValue="4.5805660747391896E-2" maxValue="0.87499726526574195"/>
    </cacheField>
    <cacheField name="17" numFmtId="0">
      <sharedItems containsSemiMixedTypes="0" containsString="0" containsNumber="1" minValue="4.3707502190886739E-2" maxValue="0.94047450295138468"/>
    </cacheField>
    <cacheField name="18" numFmtId="0">
      <sharedItems containsSemiMixedTypes="0" containsString="0" containsNumber="1" minValue="4.1797156443120369E-2" maxValue="0.82694070301011424"/>
    </cacheField>
    <cacheField name="19" numFmtId="0">
      <sharedItems containsSemiMixedTypes="0" containsString="0" containsNumber="1" minValue="4.005015415638969E-2" maxValue="0.74707324328769165"/>
    </cacheField>
    <cacheField name="20" numFmtId="0">
      <sharedItems containsSemiMixedTypes="0" containsString="0" containsNumber="1" minValue="3.8446139308439112E-2" maxValue="0.87499726355173391"/>
    </cacheField>
    <cacheField name="21" numFmtId="0">
      <sharedItems containsSemiMixedTypes="0" containsString="0" containsNumber="1" minValue="3.6968033680715204E-2" maxValue="0.73842795597539002"/>
    </cacheField>
    <cacheField name="22" numFmtId="0">
      <sharedItems containsSemiMixedTypes="0" containsString="0" containsNumber="1" minValue="3.5601398166496712E-2" maxValue="0.96389716368082801"/>
    </cacheField>
    <cacheField name="23" numFmtId="0">
      <sharedItems containsSemiMixedTypes="0" containsString="0" containsNumber="1" minValue="3.4333938615087281E-2" maxValue="0.70298385544501651"/>
    </cacheField>
    <cacheField name="24" numFmtId="0">
      <sharedItems containsSemiMixedTypes="0" containsString="0" containsNumber="1" minValue="3.31551192742627E-2" maxValue="0.87499726360401142"/>
    </cacheField>
    <cacheField name="25" numFmtId="0">
      <sharedItems containsSemiMixedTypes="0" containsString="0" containsNumber="1" minValue="3.2055857340172113E-2" maxValue="0.96794365540570948"/>
    </cacheField>
    <cacheField name="26" numFmtId="0">
      <sharedItems containsSemiMixedTypes="0" containsString="0" containsNumber="1" minValue="3.1028279350358647E-2" maxValue="0.98934370355045664"/>
    </cacheField>
    <cacheField name="27" numFmtId="0">
      <sharedItems containsSemiMixedTypes="0" containsString="0" containsNumber="1" minValue="3.0065525230914752E-2" maxValue="0.65166582632439929"/>
    </cacheField>
    <cacheField name="28" numFmtId="0">
      <sharedItems containsSemiMixedTypes="0" containsString="0" containsNumber="1" minValue="2.916158942350398E-2" maxValue="0.9467135133992769"/>
    </cacheField>
    <cacheField name="29" numFmtId="0">
      <sharedItems containsSemiMixedTypes="0" containsString="0" containsNumber="1" minValue="2.8311191125798961E-2" maxValue="0.65233593626598108"/>
    </cacheField>
    <cacheField name="30" numFmtId="0">
      <sharedItems containsSemiMixedTypes="0" containsString="0" containsNumber="1" minValue="2.7509667582837443E-2" maxValue="0.99285874727721024"/>
    </cacheField>
    <cacheField name="31" numFmtId="0">
      <sharedItems containsSemiMixedTypes="0" containsString="0" containsNumber="1" minValue="2.6752885772319226E-2" maxValue="0.92221506066684211"/>
    </cacheField>
    <cacheField name="32" numFmtId="0">
      <sharedItems containsSemiMixedTypes="0" containsString="0" containsNumber="1" minValue="2.6037168875172465E-2" maxValue="0.87499726360246555"/>
    </cacheField>
    <cacheField name="33" numFmtId="0">
      <sharedItems containsSemiMixedTypes="0" containsString="0" containsNumber="1" minValue="2.5359234712138214E-2" maxValue="0.78583536668064224"/>
    </cacheField>
    <cacheField name="34" numFmtId="0">
      <sharedItems containsSemiMixedTypes="0" containsString="0" containsNumber="1" minValue="2.4716143926952899E-2" maxValue="0.95313995609405711"/>
    </cacheField>
    <cacheField name="35" numFmtId="0">
      <sharedItems containsSemiMixedTypes="0" containsString="0" containsNumber="1" minValue="2.4105256156335048E-2" maxValue="0.8796476824822681"/>
    </cacheField>
    <cacheField name="36" numFmtId="0">
      <sharedItems containsSemiMixedTypes="0" containsString="0" containsNumber="1" minValue="2.3524192781972517E-2" maxValue="0.8749972636024641"/>
    </cacheField>
    <cacheField name="37" numFmtId="0">
      <sharedItems containsSemiMixedTypes="0" containsString="0" containsNumber="1" minValue="2.2970805135929109E-2" maxValue="0.96969519236721857"/>
    </cacheField>
    <cacheField name="38" numFmtId="0">
      <sharedItems containsSemiMixedTypes="0" containsString="0" containsNumber="1" minValue="2.2443147247336283E-2" maxValue="0.8269407065914387"/>
    </cacheField>
    <cacheField name="39" numFmtId="0">
      <sharedItems containsSemiMixedTypes="0" containsString="0" containsNumber="1" minValue="2.1939452388970663E-2" maxValue="0.65418686249857239"/>
    </cacheField>
    <cacheField name="40" numFmtId="0">
      <sharedItems containsSemiMixedTypes="0" containsString="0" containsNumber="1" minValue="2.1458112817842753E-2" maxValue="0.97066739648074185"/>
    </cacheField>
    <cacheField name="41" numFmtId="0">
      <sharedItems containsSemiMixedTypes="0" containsString="0" containsNumber="1" minValue="2.0997662212139487E-2" maxValue="0.65437438522504865"/>
    </cacheField>
    <cacheField name="42" numFmtId="0">
      <sharedItems containsSemiMixedTypes="0" containsString="0" containsNumber="1" minValue="2.0556760393764376E-2" maxValue="0.83839994613630242"/>
    </cacheField>
    <cacheField name="43" numFmtId="0">
      <sharedItems containsSemiMixedTypes="0" containsString="0" containsNumber="1" minValue="2.0134179995877736E-2" maxValue="0.96249776269322751"/>
    </cacheField>
    <cacheField name="44" numFmtId="0">
      <sharedItems containsSemiMixedTypes="0" containsString="0" containsNumber="1" minValue="1.9728794791771333E-2" maxValue="0.971855887125186"/>
    </cacheField>
    <cacheField name="45" numFmtId="0">
      <sharedItems containsSemiMixedTypes="0" containsString="0" containsNumber="1" minValue="1.9339569447835509E-2" maxValue="0.6546490811875757"/>
    </cacheField>
    <cacheField name="46" numFmtId="0">
      <sharedItems containsSemiMixedTypes="0" containsString="0" containsNumber="1" minValue="1.8965550501407857E-2" maxValue="0.99960220937525879"/>
    </cacheField>
    <cacheField name="47" numFmtId="0">
      <sharedItems containsSemiMixedTypes="0" containsString="0" containsNumber="1" minValue="1.5901319170529607E-3" maxValue="0.91074822161841296"/>
    </cacheField>
    <cacheField name="48" numFmtId="0">
      <sharedItems containsSemiMixedTypes="0" containsString="0" containsNumber="1" minValue="6.3488259867597822E-3" maxValue="0.8749972636024641"/>
    </cacheField>
    <cacheField name="49" numFmtId="0">
      <sharedItems containsSemiMixedTypes="0" containsString="0" containsNumber="1" minValue="1.7926264499582418E-2" maxValue="0.84441431569677272"/>
    </cacheField>
    <cacheField name="50" numFmtId="0">
      <sharedItems containsSemiMixedTypes="0" containsString="0" containsNumber="1" minValue="1.7604913540673429E-2" maxValue="0.8269407065914387"/>
    </cacheField>
    <cacheField name="51" numFmtId="0">
      <sharedItems containsSemiMixedTypes="0" containsString="0" containsNumber="1" minValue="1.7294980559898844E-2" maxValue="0.97440253545647371"/>
    </cacheField>
    <cacheField name="52" numFmtId="0">
      <sharedItems containsSemiMixedTypes="0" containsString="0" containsNumber="1" minValue="1.6995864207331565E-2" maxValue="0.91519555096158045"/>
    </cacheField>
    <cacheField name="53" numFmtId="0">
      <sharedItems containsSemiMixedTypes="0" containsString="0" containsNumber="1" minValue="1.670700480717751E-2" maxValue="0.65494725282322974"/>
    </cacheField>
    <cacheField name="54" numFmtId="0">
      <sharedItems containsSemiMixedTypes="0" containsString="0" containsNumber="1" minValue="1.6427880797550459E-2" maxValue="0.87821648297706079"/>
    </cacheField>
    <cacheField name="55" numFmtId="0">
      <sharedItems containsSemiMixedTypes="0" containsString="0" containsNumber="1" minValue="1.6158005530051932E-2" maxValue="0.65499004681228234"/>
    </cacheField>
    <cacheField name="56" numFmtId="0">
      <sharedItems containsSemiMixedTypes="0" containsString="0" containsNumber="1" minValue="1.5896924387342744E-2" maxValue="0.99955785662513941"/>
    </cacheField>
    <cacheField name="57" numFmtId="0">
      <sharedItems containsSemiMixedTypes="0" containsString="0" containsNumber="1" minValue="1.7673495885025428E-3" maxValue="0.65502470531068879"/>
    </cacheField>
    <cacheField name="58" numFmtId="0">
      <sharedItems containsSemiMixedTypes="0" containsString="0" containsNumber="1" minValue="7.0551400296743165E-3" maxValue="0.8269407065914387"/>
    </cacheField>
    <cacheField name="59" numFmtId="0">
      <sharedItems containsSemiMixedTypes="0" containsString="0" containsNumber="1" minValue="1.5162327106406106E-2" maxValue="0.93289397300263954"/>
    </cacheField>
    <cacheField name="60" numFmtId="0">
      <sharedItems containsSemiMixedTypes="0" containsString="0" containsNumber="1" minValue="1.4932430943124448E-2" maxValue="0.8749972636024641"/>
    </cacheField>
    <cacheField name="61" numFmtId="0">
      <sharedItems containsSemiMixedTypes="0" containsString="0" containsNumber="1" minValue="1.4709453449253267E-2" maxValue="0.71971093156369337"/>
    </cacheField>
    <cacheField name="62" numFmtId="0">
      <sharedItems containsSemiMixedTypes="0" containsString="0" containsNumber="1" minValue="1.4493085428477518E-2" maxValue="0.94962153014193196"/>
    </cacheField>
    <cacheField name="63" numFmtId="0">
      <sharedItems containsSemiMixedTypes="0" containsString="0" containsNumber="1" minValue="1.4283035903240371E-2" maxValue="0.65509392472920847"/>
    </cacheField>
    <cacheField name="64" numFmtId="0">
      <sharedItems containsSemiMixedTypes="0" containsString="0" containsNumber="1" minValue="1.4079030788627116E-2" maxValue="0.88208398764713736"/>
    </cacheField>
    <cacheField name="65" numFmtId="0">
      <sharedItems containsSemiMixedTypes="0" containsString="0" containsNumber="1" minValue="1.3880811680680005E-2" maxValue="0.94340789924152846"/>
    </cacheField>
    <cacheField name="66" numFmtId="0">
      <sharedItems containsSemiMixedTypes="0" containsString="0" containsNumber="1" minValue="1.3688134747765503E-2" maxValue="0.94027964891443661"/>
    </cacheField>
    <cacheField name="67" numFmtId="0">
      <sharedItems containsSemiMixedTypes="0" containsString="0" containsNumber="1" minValue="1.3500769714892518E-2" maxValue="0.67151305017042107"/>
    </cacheField>
    <cacheField name="68" numFmtId="0">
      <sharedItems containsSemiMixedTypes="0" containsString="0" containsNumber="1" minValue="1.3318498931997958E-2" maxValue="0.88211251121133327"/>
    </cacheField>
    <cacheField name="69" numFmtId="0">
      <sharedItems containsSemiMixedTypes="0" containsString="0" containsNumber="1" minValue="1.3141116518196327E-2" maxValue="0.86616519550387883"/>
    </cacheField>
    <cacheField name="70" numFmtId="0">
      <sharedItems containsSemiMixedTypes="0" containsString="0" containsNumber="1" minValue="1.2968427574851516E-2" maxValue="0.9714363134416395"/>
    </cacheField>
    <cacheField name="71" numFmtId="0">
      <sharedItems containsSemiMixedTypes="0" containsString="0" containsNumber="1" minValue="1.2800247461087348E-2" maxValue="0.96605176118934899"/>
    </cacheField>
    <cacheField name="72" numFmtId="0">
      <sharedItems containsSemiMixedTypes="0" containsString="0" containsNumber="1" minValue="1.2636401126022274E-2" maxValue="0.8749972636024641"/>
    </cacheField>
    <cacheField name="73" numFmtId="0">
      <sharedItems containsSemiMixedTypes="0" containsString="0" containsNumber="1" minValue="1.2476722492604538E-2" maxValue="0.95524319889803366"/>
    </cacheField>
    <cacheField name="74" numFmtId="0">
      <sharedItems containsSemiMixedTypes="0" containsString="0" containsNumber="1" minValue="1.2321053888447073E-2" maxValue="0.95853375768550308"/>
    </cacheField>
    <cacheField name="75" numFmtId="0">
      <sharedItems containsSemiMixedTypes="0" containsString="0" containsNumber="1" minValue="1.2169245519525057E-2" maxValue="0.65515024828719259"/>
    </cacheField>
    <cacheField name="76" numFmtId="0">
      <sharedItems containsSemiMixedTypes="0" containsString="0" containsNumber="1" minValue="1.2021154983010577E-2" maxValue="0.98189484525531723"/>
    </cacheField>
    <cacheField name="77" numFmtId="0">
      <sharedItems containsSemiMixedTypes="0" containsString="0" containsNumber="1" minValue="1.1876646815885017E-2" maxValue="0.97454205634001756"/>
    </cacheField>
    <cacheField name="78" numFmtId="0">
      <sharedItems containsSemiMixedTypes="0" containsString="0" containsNumber="1" minValue="1.1735592076295745E-2" maxValue="0.8269407065914387"/>
    </cacheField>
    <cacheField name="79" numFmtId="0">
      <sharedItems containsSemiMixedTypes="0" containsString="0" containsNumber="1" minValue="1.1597867954914531E-2" maxValue="0.77718114298400609"/>
    </cacheField>
    <cacheField name="80" numFmtId="0">
      <sharedItems containsSemiMixedTypes="0" containsString="0" containsNumber="1" minValue="1.1463357413814896E-2" maxValue="0.87621191401804277"/>
    </cacheField>
    <cacheField name="81" numFmtId="0">
      <sharedItems containsSemiMixedTypes="0" containsString="0" containsNumber="1" minValue="1.1331948850618031E-2" maxValue="0.85154776014524158"/>
    </cacheField>
    <cacheField name="82" numFmtId="0">
      <sharedItems containsSemiMixedTypes="0" containsString="0" containsNumber="1" minValue="1.1203535785865007E-2" maxValue="0.95188406065666231"/>
    </cacheField>
    <cacheField name="83" numFmtId="0">
      <sharedItems containsSemiMixedTypes="0" containsString="0" containsNumber="1" minValue="1.1078016571759849E-2" maxValue="0.99962769480989355"/>
    </cacheField>
    <cacheField name="84" numFmtId="0">
      <sharedItems containsSemiMixedTypes="0" containsString="0" containsNumber="1" minValue="1.4882941492285187E-3" maxValue="0.8749972636024641"/>
    </cacheField>
    <cacheField name="85" numFmtId="0">
      <sharedItems containsSemiMixedTypes="0" containsString="0" containsNumber="1" minValue="5.9428304398858097E-3" maxValue="0.95467224859794753"/>
    </cacheField>
    <cacheField name="86" numFmtId="0">
      <sharedItems containsSemiMixedTypes="0" containsString="0" containsNumber="1" minValue="1.0717872452886665E-2" maxValue="0.8269407065914387"/>
    </cacheField>
    <cacheField name="87" numFmtId="0">
      <sharedItems containsSemiMixedTypes="0" containsString="0" containsNumber="1" minValue="1.0602999662970318E-2" maxValue="0.65516615376855536"/>
    </cacheField>
    <cacheField name="88" numFmtId="0">
      <sharedItems containsSemiMixedTypes="0" containsString="0" containsNumber="1" minValue="1.049057606111737E-2" maxValue="0.9663460475677691"/>
    </cacheField>
    <cacheField name="89" numFmtId="0">
      <sharedItems containsSemiMixedTypes="0" containsString="0" containsNumber="1" minValue="1.038052387502328E-2" maxValue="0.89067526365518612"/>
    </cacheField>
    <cacheField name="90" numFmtId="0">
      <sharedItems containsSemiMixedTypes="0" containsString="0" containsNumber="1" minValue="1.0272768599103352E-2" maxValue="0.8269407065914387"/>
    </cacheField>
    <cacheField name="91" numFmtId="0">
      <sharedItems containsSemiMixedTypes="0" containsString="0" containsNumber="1" minValue="1.0167238824412629E-2" maxValue="0.95691961533967074"/>
    </cacheField>
    <cacheField name="92" numFmtId="0">
      <sharedItems containsSemiMixedTypes="0" containsString="0" containsNumber="1" minValue="1.0063866079099985E-2" maxValue="0.8749972636024641"/>
    </cacheField>
    <cacheField name="93" numFmtId="0">
      <sharedItems containsSemiMixedTypes="0" containsString="0" containsNumber="1" minValue="9.9625846786419257E-3" maxValue="0.65516908697595166"/>
    </cacheField>
    <cacheField name="94" numFmtId="0">
      <sharedItems containsSemiMixedTypes="0" containsString="0" containsNumber="1" minValue="9.8633315851628135E-3" maxValue="0.97232001138319291"/>
    </cacheField>
    <cacheField name="95" numFmtId="0">
      <sharedItems containsSemiMixedTypes="0" containsString="0" containsNumber="1" minValue="9.7660462752039434E-3" maxValue="0.65516971907409971"/>
    </cacheField>
    <cacheField name="96" numFmtId="0">
      <sharedItems containsSemiMixedTypes="0" containsString="0" containsNumber="1" minValue="9.6706706153545183E-3" maxValue="0.8749972636024641"/>
    </cacheField>
    <cacheField name="97" numFmtId="0">
      <sharedItems containsSemiMixedTypes="0" containsString="0" containsNumber="1" minValue="9.5771487452038367E-3" maxValue="0.97002540587834318"/>
    </cacheField>
    <cacheField name="98" numFmtId="0">
      <sharedItems containsSemiMixedTypes="0" containsString="0" containsNumber="1" minValue="9.4854269671160764E-3" maxValue="0.8269407065914387"/>
    </cacheField>
    <cacheField name="99" numFmtId="0">
      <sharedItems containsSemiMixedTypes="0" containsString="0" containsNumber="1" minValue="9.3954536423675843E-3" maxValue="0.86766387101767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0.51805173141463912"/>
    <n v="1"/>
    <n v="0.24967413499293373"/>
    <n v="0.18733696130846406"/>
    <n v="0.15224182423617508"/>
    <n v="0.12906425118941667"/>
    <n v="0.11240667025433182"/>
    <n v="9.9771410736665733E-2"/>
    <n v="8.9817076336281276E-2"/>
    <n v="8.1749969134683895E-2"/>
    <n v="7.5066911681162127E-2"/>
    <n v="6.9431870451814731E-2"/>
    <n v="6.4611085817377151E-2"/>
    <n v="6.0436493406876672E-2"/>
    <n v="5.6783923671557227E-2"/>
    <n v="5.3559509684019985E-2"/>
    <n v="5.0690888606427349E-2"/>
    <n v="4.8121322418718124E-2"/>
    <n v="4.5805660747391896E-2"/>
    <n v="4.3707502190886739E-2"/>
    <n v="4.1797156443120369E-2"/>
    <n v="4.005015415638969E-2"/>
    <n v="3.8446139308439112E-2"/>
    <n v="3.6968033680715204E-2"/>
    <n v="3.5601398166496712E-2"/>
    <n v="3.4333938615087281E-2"/>
    <n v="3.31551192742627E-2"/>
    <n v="3.2055857340172113E-2"/>
    <n v="3.1028279350358647E-2"/>
    <n v="3.0065525230914752E-2"/>
    <n v="2.916158942350398E-2"/>
    <n v="2.8311191125798961E-2"/>
    <n v="2.7509667582837443E-2"/>
    <n v="2.6752885772319226E-2"/>
    <n v="2.6037168875172465E-2"/>
    <n v="2.5359234712138214E-2"/>
    <n v="2.4716143926952899E-2"/>
    <n v="2.4105256156335048E-2"/>
    <n v="2.3524192781972517E-2"/>
    <n v="2.2970805135929109E-2"/>
    <n v="2.2443147247336283E-2"/>
    <n v="2.1939452388970663E-2"/>
    <n v="2.1458112817842753E-2"/>
    <n v="2.0997662212139487E-2"/>
    <n v="2.0556760393764376E-2"/>
    <n v="2.0134179995877736E-2"/>
    <n v="1.9728794791771333E-2"/>
    <n v="1.9339569447835509E-2"/>
    <n v="1.8965550501407857E-2"/>
    <n v="1.8605858395586403E-2"/>
    <n v="1.8259680428949789E-2"/>
    <n v="1.7926264499582418E-2"/>
    <n v="1.7604913540673429E-2"/>
    <n v="1.7294980559898844E-2"/>
    <n v="1.6995864207331565E-2"/>
    <n v="1.670700480717751E-2"/>
    <n v="1.6427880797550459E-2"/>
    <n v="1.6158005530051932E-2"/>
    <n v="1.5896924387342744E-2"/>
    <n v="1.5644212182365853E-2"/>
    <n v="1.5399470807558968E-2"/>
    <n v="1.5162327106406106E-2"/>
    <n v="1.4932430943124448E-2"/>
    <n v="1.4709453449253267E-2"/>
    <n v="1.4493085428477518E-2"/>
    <n v="1.4283035903240371E-2"/>
    <n v="1.4079030788627116E-2"/>
    <n v="1.3880811680680005E-2"/>
    <n v="1.3688134747765503E-2"/>
    <n v="1.3500769714892518E-2"/>
    <n v="1.3318498931997958E-2"/>
    <n v="1.3141116518196327E-2"/>
    <n v="1.2968427574851516E-2"/>
    <n v="1.2800247461087348E-2"/>
    <n v="1.2636401126022274E-2"/>
    <n v="1.2476722492604538E-2"/>
    <n v="1.2321053888447073E-2"/>
    <n v="1.2169245519525057E-2"/>
    <n v="1.2021154983010577E-2"/>
    <n v="1.1876646815885017E-2"/>
    <n v="1.1735592076295745E-2"/>
    <n v="1.1597867954914531E-2"/>
    <n v="1.1463357413814896E-2"/>
    <n v="1.1331948850618031E-2"/>
    <n v="1.1203535785865007E-2"/>
    <n v="1.1078016571759849E-2"/>
    <n v="1.0955294120595663E-2"/>
    <n v="1.0835275651326904E-2"/>
    <n v="1.0717872452886665E-2"/>
    <n v="1.0602999662970318E-2"/>
    <n v="1.049057606111737E-2"/>
    <n v="1.038052387502328E-2"/>
    <n v="1.0272768599103352E-2"/>
    <n v="1.0167238824412629E-2"/>
    <n v="1.0063866079099985E-2"/>
    <n v="9.9625846786419257E-3"/>
    <n v="9.8633315851628135E-3"/>
    <n v="9.7660462752039434E-3"/>
    <n v="9.6706706153545183E-3"/>
    <n v="9.5771487452038367E-3"/>
    <n v="9.4854269671160764E-3"/>
    <n v="9.3954536423675843E-3"/>
  </r>
  <r>
    <m/>
    <n v="2.9"/>
    <n v="0.7240549914795078"/>
    <n v="0.57941814630004118"/>
    <n v="0.70670899831096923"/>
    <n v="0.60108703105009953"/>
    <n v="0.69536609524508097"/>
    <n v="0.61431305760320087"/>
    <n v="0.68710432209808114"/>
    <n v="0.62347672069143079"/>
    <n v="0.6807851483971421"/>
    <n v="0.63021851734516754"/>
    <n v="0.67582509944723623"/>
    <n v="0.63534804977267145"/>
    <n v="0.67187462572592993"/>
    <n v="0.63933142779155727"/>
    <n v="0.66870158436574156"/>
    <n v="0.64246534875421679"/>
    <n v="0.66614051077258418"/>
    <n v="0.64495225897265207"/>
    <n v="0.66406764359430315"/>
    <n v="0.64693724414369691"/>
    <n v="0.66238739422202131"/>
    <n v="0.64852796917356736"/>
    <n v="0.66102438288220988"/>
    <n v="0.64980632954047002"/>
    <n v="0.65991838452587503"/>
    <n v="0.65083571984283961"/>
    <n v="0.65902089829652799"/>
    <n v="0.65166582632439929"/>
    <n v="0.65829268366347771"/>
    <n v="0.65233593626598108"/>
    <n v="0.65770191131370415"/>
    <n v="0.65287731078721334"/>
    <n v="0.65722273075476234"/>
    <n v="0.65331493750864489"/>
    <n v="0.65683413681648894"/>
    <n v="0.65366885523417784"/>
    <n v="0.65651906049995012"/>
    <n v="0.65395517273061754"/>
    <n v="0.65626363388950848"/>
    <n v="0.65418686249857239"/>
    <n v="0.65605659315525433"/>
    <n v="0.65437438522504865"/>
    <n v="0.65588879264052602"/>
    <n v="0.65452618455432932"/>
    <n v="0.65575280903253597"/>
    <n v="0.6546490811875757"/>
    <n v="0.65564261889473197"/>
    <n v="0.65474858803240876"/>
    <n v="0.65555333605572996"/>
    <n v="0.65482916296160609"/>
    <n v="0.65548099786016434"/>
    <n v="0.65489441198278198"/>
    <n v="0.65542239129587376"/>
    <n v="0.65494725282322974"/>
    <n v="0.65537491164334893"/>
    <n v="0.65499004681228234"/>
    <n v="0.65533644762846688"/>
    <n v="0.65502470531068879"/>
    <n v="0.65530528815566891"/>
    <n v="0.65505277566556541"/>
    <n v="0.65528004659937111"/>
    <n v="0.65507551067148173"/>
    <n v="0.65525959937093958"/>
    <n v="0.65509392472920847"/>
    <n v="0.65524303608506274"/>
    <n v="0.65510883926656649"/>
    <n v="0.65522961914599742"/>
    <n v="0.65512091948538687"/>
    <n v="0.65521875098022353"/>
    <n v="0.65513070409800411"/>
    <n v="0.65520994747356676"/>
    <n v="0.6551386293952326"/>
    <n v="0.65520281644116918"/>
    <n v="0.65514504872931334"/>
    <n v="0.65519704017885905"/>
    <n v="0.65515024828719259"/>
    <n v="0.65519236132362513"/>
    <n v="0.65515445986171239"/>
    <n v="0.65518857139655884"/>
    <n v="0.65515787119289592"/>
    <n v="0.65518550151997723"/>
    <n v="0.65516063434218008"/>
    <n v="0.65518301489654363"/>
    <n v="0.65516287247409544"/>
    <n v="0.655181000716204"/>
    <n v="0.65516468534848071"/>
    <n v="0.65517936922005016"/>
    <n v="0.65516615376855536"/>
    <n v="0.65517804770155175"/>
    <n v="0.65516734318345127"/>
    <n v="0.65517697726722823"/>
    <n v="0.65516830660599779"/>
    <n v="0.65517611021257849"/>
    <n v="0.65516908697595166"/>
    <n v="0.65517540789644368"/>
    <n v="0.65516971907409971"/>
    <n v="0.65517483901914841"/>
    <n v="0.65517023107260597"/>
    <n v="0.65517437822773483"/>
    <n v="0.65517064579074402"/>
  </r>
  <r>
    <m/>
    <n v="3"/>
    <n v="0.74902240497880124"/>
    <n v="0.5639635254557217"/>
    <n v="0.73772600223382567"/>
    <n v="0.58045904358576927"/>
    <n v="0.7305790269157898"/>
    <n v="0.59049993703970249"/>
    <n v="0.72542928418742958"/>
    <n v="0.59754491349222927"/>
    <n v="0.72145496955538058"/>
    <n v="0.60287308937767636"/>
    <n v="0.71825138244567788"/>
    <n v="0.60709900218165136"/>
    <n v="0.7155894111950839"/>
    <n v="0.61056361734167108"/>
    <n v="0.71332705956097364"/>
    <n v="0.61347469697720647"/>
    <n v="0.71137047943779352"/>
    <n v="0.61596756126671193"/>
    <n v="0.7096545742015542"/>
    <n v="0.61813487854909499"/>
    <n v="0.70813245141057168"/>
    <n v="0.62004264800947806"/>
    <n v="0.70676928797661764"/>
    <n v="0.62173938464892764"/>
    <n v="0.70553856667590131"/>
    <n v="0.62326169282644817"/>
    <n v="0.70441966524467503"/>
    <n v="0.62463780138376501"/>
    <n v="0.70339625539866346"/>
    <n v="0.62588988986940497"/>
    <n v="0.70245520688600727"/>
    <n v="0.62703566761423191"/>
    <n v="0.70158581746141913"/>
    <n v="0.62808947459523423"/>
    <n v="0.70077925949375053"/>
    <n v="0.62906306687142355"/>
    <n v="0.70002817430922737"/>
    <n v="0.62996618844755214"/>
    <n v="0.69932636958124605"/>
    <n v="0.63080699516868144"/>
    <n v="0.69866859004482162"/>
    <n v="0.63159237398880785"/>
    <n v="0.69805034132396915"/>
    <n v="0.63232818690437786"/>
    <n v="0.69746775285180007"/>
    <n v="0.63301945975098117"/>
    <n v="0.69691746998267123"/>
    <n v="0.63367053004687124"/>
    <n v="0.69639656819096551"/>
    <n v="0.63428516400843438"/>
    <n v="0.69590248418168366"/>
    <n v="0.63486665007433563"/>
    <n v="0.69543296009318012"/>
    <n v="0.63541787432765229"/>
    <n v="0.69498599793774052"/>
    <n v="0.63594138182467042"/>
    <n v="0.69455982212279754"/>
    <n v="0.63643942684663624"/>
    <n v="0.69415284840528424"/>
    <n v="0.63691401436834416"/>
    <n v="0.69376365800863449"/>
    <n v="0.63736693450533888"/>
    <n v="0.69339097591381782"/>
    <n v="0.6377997913053034"/>
    <n v="0.69303365254864457"/>
    <n v="0.63821402695118745"/>
    <n v="0.69269064826180926"/>
    <n v="0.63861094221733106"/>
    <n v="0.69236102009287104"/>
    <n v="0.63899171384649023"/>
    <n v="0.69204391044604618"/>
    <n v="0.63935740938177299"/>
    <n v="0.69173853735120283"/>
    <n v="0.63970899988326424"/>
    <n v="0.69144418605485414"/>
    <n v="0.64004737087738328"/>
    <n v="0.69116020173099801"/>
    <n v="0.64037333182249234"/>
    <n v="0.69088598313915739"/>
    <n v="0.64068762432299198"/>
    <n v="0.69062097708705805"/>
    <n v="0.64099092928312595"/>
    <n v="0.69036467357964171"/>
    <n v="0.64128387315874946"/>
    <n v="0.69011660155578725"/>
    <n v="0.64156703343863419"/>
    <n v="0.68987632513015384"/>
    <n v="0.64184094346520437"/>
    <n v="0.68964344027070212"/>
    <n v="0.64210609668687801"/>
    <n v="0.68941757185325903"/>
    <n v="0.64236295041964631"/>
    <n v="0.68919837104343995"/>
    <n v="0.6426119291835265"/>
    <n v="0.6889855129636584"/>
    <n v="0.64285342766958875"/>
    <n v="0.68877869460914876"/>
    <n v="0.64308781338499721"/>
    <n v="0.68857763298210073"/>
    <n v="0.64331542901660432"/>
  </r>
  <r>
    <m/>
    <n v="3.1"/>
    <n v="0.77398981847809456"/>
    <n v="0.54228169604805643"/>
    <n v="0.76945800035582923"/>
    <n v="0.54991639673713755"/>
    <n v="0.76727589534402019"/>
    <n v="0.55354714688096229"/>
    <n v="0.76611137948881691"/>
    <n v="0.55547267449033255"/>
    <n v="0.76546062539315785"/>
    <n v="0.55654503473420802"/>
    <n v="0.76508824304541234"/>
    <n v="0.55715749253719882"/>
    <n v="0.76487236524526625"/>
    <n v="0.55751215340107263"/>
    <n v="0.76474629185463161"/>
    <n v="0.55771914294258895"/>
    <n v="0.7646723516677163"/>
    <n v="0.5578404934143103"/>
    <n v="0.76462887969692628"/>
    <n v="0.55791182369408421"/>
    <n v="0.76460328409691847"/>
    <n v="0.55795381633988883"/>
    <n v="0.76458820103209157"/>
    <n v="0.55797856001126467"/>
    <n v="0.76457930839496258"/>
    <n v="0.55799314766465424"/>
    <n v="0.76457406395423144"/>
    <n v="0.55800175051650103"/>
    <n v="0.76457097050476697"/>
    <n v="0.55800682485511377"/>
    <n v="0.76456914563770739"/>
    <n v="0.55800981824725404"/>
    <n v="0.76456806905945374"/>
    <n v="0.5580115841858716"/>
    <n v="0.76456743391076121"/>
    <n v="0.55801262603301249"/>
    <n v="0.76456705918433698"/>
    <n v="0.55801324070310976"/>
    <n v="0.76456683809968151"/>
    <n v="0.55801360335160444"/>
    <n v="0.76456670766110446"/>
    <n v="0.55801381731182753"/>
    <n v="0.76456663070282072"/>
    <n v="0.55801394354752765"/>
    <n v="0.76456658529759924"/>
    <n v="0.55801401802630124"/>
    <n v="0.76456655850857635"/>
    <n v="0.55801406196867698"/>
    <n v="0.764566542703073"/>
    <n v="0.55801408789464346"/>
    <n v="0.76456653337783298"/>
    <n v="0.55801410319095157"/>
    <n v="0.76456652787594381"/>
    <n v="0.55801411221576913"/>
    <n v="0.7645665246298301"/>
    <n v="0.55801411754040986"/>
    <n v="0.76456652271462333"/>
    <n v="0.55801412068194733"/>
    <n v="0.76456652158465144"/>
    <n v="0.55801412253545435"/>
    <n v="0.76456652091796795"/>
    <n v="0.55801412362902358"/>
    <n v="0.7645665205246247"/>
    <n v="0.55801412427422936"/>
    <n v="0.76456652029255234"/>
    <n v="0.55801412465490052"/>
    <n v="0.76456652015562954"/>
    <n v="0.55801412487949675"/>
    <n v="0.76456652007484516"/>
    <n v="0.55801412501200831"/>
    <n v="0.76456652002718239"/>
    <n v="0.55801412509019011"/>
    <n v="0.76456651999906133"/>
    <n v="0.55801412513631754"/>
    <n v="0.76456651998246994"/>
    <n v="0.55801412516353255"/>
    <n v="0.76456651997268099"/>
    <n v="0.55801412517958948"/>
    <n v="0.7645665199669055"/>
    <n v="0.55801412518906313"/>
    <n v="0.76456651996349789"/>
    <n v="0.55801412519465254"/>
    <n v="0.7645665199614875"/>
    <n v="0.55801412519795035"/>
    <n v="0.76456651996030134"/>
    <n v="0.55801412519989602"/>
    <n v="0.76456651995960145"/>
    <n v="0.55801412520104399"/>
    <n v="0.76456651995918856"/>
    <n v="0.55801412520172133"/>
    <n v="0.76456651995894487"/>
    <n v="0.55801412520212101"/>
    <n v="0.76456651995880109"/>
    <n v="0.55801412520235683"/>
    <n v="0.76456651995871627"/>
    <n v="0.55801412520249594"/>
    <n v="0.76456651995866631"/>
    <n v="0.55801412520257787"/>
    <n v="0.76456651995863689"/>
    <n v="0.55801412520262617"/>
  </r>
  <r>
    <m/>
    <n v="3.5"/>
    <n v="0.87385947247526807"/>
    <n v="0.38580183194179996"/>
    <n v="0.82935572444252892"/>
    <n v="0.4953368237192794"/>
    <n v="0.8749238917544121"/>
    <n v="0.38301226387104054"/>
    <n v="0.82709854358397339"/>
    <n v="0.50052289974835207"/>
    <n v="0.87499904301548614"/>
    <n v="0.38281501208114349"/>
    <n v="0.82693687512260095"/>
    <n v="0.50089297889774087"/>
    <n v="0.87499720906040868"/>
    <n v="0.38281982618916455"/>
    <n v="0.82694082402981839"/>
    <n v="0.5008839415394617"/>
    <n v="0.87499726526574195"/>
    <n v="0.38281967865125166"/>
    <n v="0.82694070301011424"/>
    <n v="0.50088421850338294"/>
    <n v="0.87499726355173391"/>
    <n v="0.38281968315048998"/>
    <n v="0.82694070670066955"/>
    <n v="0.5008842100572336"/>
    <n v="0.87499726360401142"/>
    <n v="0.38281968301326252"/>
    <n v="0.82694070658810703"/>
    <n v="0.50088421031484265"/>
    <n v="0.87499726360241692"/>
    <n v="0.38281968301744806"/>
    <n v="0.82694070659154029"/>
    <n v="0.50088421030698527"/>
    <n v="0.87499726360246555"/>
    <n v="0.38281968301732039"/>
    <n v="0.82694070659143548"/>
    <n v="0.50088421030722508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  <n v="0.8749972636024641"/>
    <n v="0.38281968301732416"/>
    <n v="0.8269407065914387"/>
    <n v="0.50088421030721786"/>
  </r>
  <r>
    <m/>
    <n v="3.9"/>
    <n v="0.97372912647244148"/>
    <n v="9.976478745346444E-2"/>
    <n v="0.35026592108753507"/>
    <n v="0.88756085188771927"/>
    <n v="0.38920668572785477"/>
    <n v="0.9271268818991153"/>
    <n v="0.26349424436064295"/>
    <n v="0.75685360744288133"/>
    <n v="0.71770227493995498"/>
    <n v="0.79016230599527615"/>
    <n v="0.64664276110006458"/>
    <n v="0.89113401240610257"/>
    <n v="0.37835531892250091"/>
    <n v="0.91729002910565882"/>
    <n v="0.29588922327509382"/>
    <n v="0.81252128421654646"/>
    <n v="0.59408874295539826"/>
    <n v="0.94047450295138468"/>
    <n v="0.21833062777394935"/>
    <n v="0.66558322252415181"/>
    <n v="0.86807056603221722"/>
    <n v="0.44664382784082057"/>
    <n v="0.96389716368082801"/>
    <n v="0.13571774396264397"/>
    <n v="0.45746390795170322"/>
    <n v="0.96794365540570948"/>
    <n v="0.12101206792561621"/>
    <n v="0.41483577463373078"/>
    <n v="0.9467135133992769"/>
    <n v="0.19674344409124883"/>
    <n v="0.6163382990636137"/>
    <n v="0.92221506066684211"/>
    <n v="0.27976432592976985"/>
    <n v="0.78583536668064224"/>
    <n v="0.65636275830271684"/>
    <n v="0.8796476824822681"/>
    <n v="0.41288378502478751"/>
    <n v="0.94540198384473106"/>
    <n v="0.20130658386999392"/>
    <n v="0.62705074832628938"/>
    <n v="0.91204661866394643"/>
    <n v="0.31284857778567243"/>
    <n v="0.83839994613630242"/>
    <n v="0.52839335817429567"/>
    <n v="0.971855887125186"/>
    <n v="0.10667288496268452"/>
    <n v="0.37164574424804731"/>
    <n v="0.91074822161841296"/>
    <n v="0.31701500390551335"/>
    <n v="0.84441431569677272"/>
    <n v="0.51237723865818274"/>
    <n v="0.97440253545647371"/>
    <n v="9.7274713974629917E-2"/>
    <n v="0.34246814158355704"/>
    <n v="0.87821648297706079"/>
    <n v="0.41711393881740449"/>
    <n v="0.94820661336037659"/>
    <n v="0.19153224378608535"/>
    <n v="0.60390580916777636"/>
    <n v="0.93289397300263954"/>
    <n v="0.24415095173816093"/>
    <n v="0.71971093156369337"/>
    <n v="0.7867357155505148"/>
    <n v="0.65435225476816361"/>
    <n v="0.88208398764713736"/>
    <n v="0.40564612289628249"/>
    <n v="0.94027964891443661"/>
    <n v="0.21899993993194372"/>
    <n v="0.6670519683428201"/>
    <n v="0.86616519550387883"/>
    <n v="0.45209989344626417"/>
    <n v="0.96605176118934899"/>
    <n v="0.12790344797999348"/>
    <n v="0.4350222083018081"/>
    <n v="0.95853375768550308"/>
    <n v="0.15501249294496813"/>
    <n v="0.51083611790622196"/>
    <n v="0.97454205634001756"/>
    <n v="9.6758363381891643E-2"/>
    <n v="0.34084511174044285"/>
    <n v="0.87621191401804277"/>
    <n v="0.42301192342843508"/>
    <n v="0.95188406065666231"/>
    <n v="0.17862310332533915"/>
    <n v="0.57219587210668099"/>
    <n v="0.95467224859794753"/>
    <n v="0.16876527078405618"/>
    <n v="0.54710586122883753"/>
    <n v="0.9663460475677691"/>
    <n v="0.12683331927988817"/>
    <n v="0.43191185076130306"/>
    <n v="0.95691961533967074"/>
    <n v="0.1607754139596046"/>
    <n v="0.5262140528803172"/>
    <n v="0.97232001138319291"/>
    <n v="0.10496384670322405"/>
    <n v="0.36639110659509588"/>
    <n v="0.90537978805215613"/>
    <n v="0.33410218701127697"/>
    <n v="0.86766387101767872"/>
  </r>
  <r>
    <m/>
    <n v="3.9990000000000001"/>
    <n v="0.99844686583674191"/>
    <n v="6.2013370281784946E-3"/>
    <n v="2.464535890851851E-2"/>
    <n v="9.6127822805962479E-2"/>
    <n v="0.34746217068970331"/>
    <n v="0.90670211030658199"/>
    <n v="0.3382889804952191"/>
    <n v="0.89517433513672662"/>
    <n v="0.37525514215213507"/>
    <n v="0.93752044304162341"/>
    <n v="0.23424487182072562"/>
    <n v="0.71731747317382344"/>
    <n v="0.81088969029752478"/>
    <n v="0.61323705426636987"/>
    <n v="0.94847230079475975"/>
    <n v="0.19544150908399829"/>
    <n v="0.62881925831825991"/>
    <n v="0.93338898914664736"/>
    <n v="0.24863376236170226"/>
    <n v="0.74707324328769165"/>
    <n v="0.75563029499275325"/>
    <n v="0.73842795597539002"/>
    <n v="0.77241528712778051"/>
    <n v="0.70298385544501651"/>
    <n v="0.83498142016027788"/>
    <n v="0.5510120051414662"/>
    <n v="0.98934370355045664"/>
    <n v="4.2160416442295706E-2"/>
    <n v="0.16149127999510393"/>
    <n v="0.54151197407610685"/>
    <n v="0.99285874727721024"/>
    <n v="2.835393067412369E-2"/>
    <n v="0.11017239117251326"/>
    <n v="0.39203970714798014"/>
    <n v="0.95313995609405711"/>
    <n v="0.17861205658411292"/>
    <n v="0.58669244951779931"/>
    <n v="0.96969519236721857"/>
    <n v="0.11751631864221904"/>
    <n v="0.41472122774650294"/>
    <n v="0.97066739648074185"/>
    <n v="0.11386033535827059"/>
    <n v="0.40348374140210064"/>
    <n v="0.96249776269322751"/>
    <n v="0.1443471821955323"/>
    <n v="0.4939207816777807"/>
    <n v="0.99960220937525879"/>
    <n v="1.5901319170529607E-3"/>
    <n v="6.3488259867597822E-3"/>
    <n v="2.5227765063003154E-2"/>
    <n v="9.8340708406783356E-2"/>
    <n v="0.35459058409386468"/>
    <n v="0.91519555096158045"/>
    <n v="0.31037300519237687"/>
    <n v="0.85595236975807854"/>
    <n v="0.49306834394396898"/>
    <n v="0.99955785662513941"/>
    <n v="1.7673495885025428E-3"/>
    <n v="7.0551400296743165E-3"/>
    <n v="2.8014454750315179E-2"/>
    <n v="0.10889135065635554"/>
    <n v="0.38803906360995205"/>
    <n v="0.94962153014193196"/>
    <n v="0.19131407805167827"/>
    <n v="0.61869729336206769"/>
    <n v="0.94340789924152846"/>
    <n v="0.21350435012596797"/>
    <n v="0.67151305017042107"/>
    <n v="0.88211251121133327"/>
    <n v="0.41585612507429903"/>
    <n v="0.9714363134416395"/>
    <n v="0.11096346167185639"/>
    <n v="0.39450363681077372"/>
    <n v="0.95524319889803366"/>
    <n v="0.17097176579848439"/>
    <n v="0.56681994397183211"/>
    <n v="0.98189484525531723"/>
    <n v="7.1091655107299104E-2"/>
    <n v="0.26408448909393439"/>
    <n v="0.77718114298400609"/>
    <n v="0.69250928528234579"/>
    <n v="0.85154776014524158"/>
    <n v="0.50553027517511795"/>
    <n v="0.99962769480989355"/>
    <n v="1.4882941492285187E-3"/>
    <n v="5.9428304398858097E-3"/>
    <n v="2.3624145311788056E-2"/>
    <n v="9.2241114235232236E-2"/>
    <n v="0.33484703162842044"/>
    <n v="0.89067526365518612"/>
    <n v="0.38939398063343528"/>
    <n v="0.95082746761105263"/>
    <n v="0.18697162319517374"/>
    <n v="0.60790092802442797"/>
    <n v="0.95319120153613746"/>
    <n v="0.17842632166607794"/>
    <n v="0.58621488724176207"/>
    <n v="0.97002540587834318"/>
    <n v="0.11627539519776611"/>
    <n v="0.410918955249808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0" firstHeaderRow="1" firstDataRow="1" firstDataCol="0"/>
  <pivotFields count="10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16"/>
      <c r="B3" s="17"/>
      <c r="C3" s="18"/>
    </row>
    <row r="4" spans="1:3" x14ac:dyDescent="0.25">
      <c r="A4" s="19"/>
      <c r="B4" s="20"/>
      <c r="C4" s="21"/>
    </row>
    <row r="5" spans="1:3" x14ac:dyDescent="0.25">
      <c r="A5" s="19"/>
      <c r="B5" s="20"/>
      <c r="C5" s="21"/>
    </row>
    <row r="6" spans="1:3" x14ac:dyDescent="0.25">
      <c r="A6" s="19"/>
      <c r="B6" s="20"/>
      <c r="C6" s="21"/>
    </row>
    <row r="7" spans="1:3" x14ac:dyDescent="0.25">
      <c r="A7" s="19"/>
      <c r="B7" s="20"/>
      <c r="C7" s="21"/>
    </row>
    <row r="8" spans="1:3" x14ac:dyDescent="0.25">
      <c r="A8" s="19"/>
      <c r="B8" s="20"/>
      <c r="C8" s="21"/>
    </row>
    <row r="9" spans="1:3" x14ac:dyDescent="0.25">
      <c r="A9" s="19"/>
      <c r="B9" s="20"/>
      <c r="C9" s="21"/>
    </row>
    <row r="10" spans="1:3" x14ac:dyDescent="0.25">
      <c r="A10" s="19"/>
      <c r="B10" s="20"/>
      <c r="C10" s="21"/>
    </row>
    <row r="11" spans="1:3" x14ac:dyDescent="0.25">
      <c r="A11" s="19"/>
      <c r="B11" s="20"/>
      <c r="C11" s="21"/>
    </row>
    <row r="12" spans="1:3" x14ac:dyDescent="0.25">
      <c r="A12" s="19"/>
      <c r="B12" s="20"/>
      <c r="C12" s="21"/>
    </row>
    <row r="13" spans="1:3" x14ac:dyDescent="0.25">
      <c r="A13" s="19"/>
      <c r="B13" s="20"/>
      <c r="C13" s="21"/>
    </row>
    <row r="14" spans="1:3" x14ac:dyDescent="0.25">
      <c r="A14" s="19"/>
      <c r="B14" s="20"/>
      <c r="C14" s="21"/>
    </row>
    <row r="15" spans="1:3" x14ac:dyDescent="0.25">
      <c r="A15" s="19"/>
      <c r="B15" s="20"/>
      <c r="C15" s="21"/>
    </row>
    <row r="16" spans="1:3" x14ac:dyDescent="0.25">
      <c r="A16" s="19"/>
      <c r="B16" s="20"/>
      <c r="C16" s="21"/>
    </row>
    <row r="17" spans="1:3" x14ac:dyDescent="0.25">
      <c r="A17" s="19"/>
      <c r="B17" s="20"/>
      <c r="C17" s="21"/>
    </row>
    <row r="18" spans="1:3" x14ac:dyDescent="0.25">
      <c r="A18" s="19"/>
      <c r="B18" s="20"/>
      <c r="C18" s="21"/>
    </row>
    <row r="19" spans="1:3" x14ac:dyDescent="0.25">
      <c r="A19" s="19"/>
      <c r="B19" s="20"/>
      <c r="C19" s="21"/>
    </row>
    <row r="20" spans="1:3" x14ac:dyDescent="0.25">
      <c r="A20" s="22"/>
      <c r="B20" s="23"/>
      <c r="C20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02"/>
  <sheetViews>
    <sheetView tabSelected="1" topLeftCell="K1" zoomScaleNormal="100" workbookViewId="0">
      <selection activeCell="X21" sqref="X21"/>
    </sheetView>
  </sheetViews>
  <sheetFormatPr defaultRowHeight="15" x14ac:dyDescent="0.25"/>
  <cols>
    <col min="14" max="14" width="11.28515625" bestFit="1" customWidth="1"/>
  </cols>
  <sheetData>
    <row r="1" spans="1:102" ht="15.75" thickBot="1" x14ac:dyDescent="0.3">
      <c r="A1" s="1" t="s">
        <v>0</v>
      </c>
      <c r="B1" s="9">
        <f>0.5</f>
        <v>0.5</v>
      </c>
      <c r="I1" s="10"/>
      <c r="J1" s="10" t="s">
        <v>6</v>
      </c>
      <c r="K1" s="10" t="s">
        <v>5</v>
      </c>
      <c r="L1" s="10" t="s">
        <v>4</v>
      </c>
      <c r="M1" s="10"/>
      <c r="N1" s="10"/>
      <c r="O1" s="10"/>
      <c r="P1" s="10"/>
      <c r="Q1" s="10"/>
      <c r="R1" s="10"/>
      <c r="S1" s="10"/>
      <c r="T1" s="10" t="s">
        <v>14</v>
      </c>
      <c r="U1" s="10" t="s">
        <v>15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1"/>
    </row>
    <row r="2" spans="1:102" ht="15.75" thickBot="1" x14ac:dyDescent="0.3">
      <c r="A2" s="3" t="s">
        <v>1</v>
      </c>
      <c r="B2" s="7">
        <v>3</v>
      </c>
      <c r="C2" s="6">
        <v>2.9</v>
      </c>
      <c r="D2" s="6">
        <v>3</v>
      </c>
      <c r="E2" s="6">
        <v>3.1</v>
      </c>
      <c r="F2" s="6">
        <v>3.5</v>
      </c>
      <c r="G2" s="6">
        <v>3.9</v>
      </c>
      <c r="H2" s="3">
        <v>3.9990000000000001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</row>
    <row r="3" spans="1:102" ht="15.75" thickBot="1" x14ac:dyDescent="0.3">
      <c r="A3" s="5">
        <v>0</v>
      </c>
      <c r="B3" s="8">
        <f t="shared" ref="B3:H3" si="0">(B$2*$B$1)*(1-$B$1)</f>
        <v>0.75</v>
      </c>
      <c r="C3" s="10">
        <f>(C$2*$B$1)*(1-$B$1)</f>
        <v>0.72499999999999998</v>
      </c>
      <c r="D3" s="10">
        <f t="shared" si="0"/>
        <v>0.75</v>
      </c>
      <c r="E3" s="10">
        <f t="shared" si="0"/>
        <v>0.77500000000000002</v>
      </c>
      <c r="F3" s="10">
        <f t="shared" si="0"/>
        <v>0.875</v>
      </c>
      <c r="G3" s="10">
        <f t="shared" si="0"/>
        <v>0.97499999999999998</v>
      </c>
      <c r="H3" s="11">
        <f t="shared" si="0"/>
        <v>0.99975000000000003</v>
      </c>
      <c r="I3" s="12"/>
      <c r="J3" s="12">
        <v>1</v>
      </c>
      <c r="K3">
        <f>_xlfn.NORM.INV(J3/100,$O$3,$O$4)</f>
        <v>-0.36009209060640102</v>
      </c>
      <c r="L3" s="12">
        <v>9.9950006249988998E-4</v>
      </c>
      <c r="N3" s="12" t="s">
        <v>2</v>
      </c>
      <c r="O3" s="12">
        <f>AVERAGE(L3:L102)</f>
        <v>0.48089895920297232</v>
      </c>
      <c r="P3" s="12"/>
      <c r="Q3" s="12"/>
      <c r="R3" s="12"/>
      <c r="T3" s="12">
        <v>0.99975000000000003</v>
      </c>
      <c r="U3" s="12">
        <v>9.9950006249988998E-4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</row>
    <row r="4" spans="1:102" ht="15.75" thickBot="1" x14ac:dyDescent="0.3">
      <c r="A4" s="1">
        <f t="shared" ref="A4:A35" si="1">A3+1</f>
        <v>1</v>
      </c>
      <c r="B4" s="9">
        <f t="shared" ref="B4:B35" si="2">(B$2*B3)*(1-B3)</f>
        <v>0.5625</v>
      </c>
      <c r="C4" s="12">
        <f t="shared" ref="C4:C35" si="3">(C$2*C3)*(1-C3)</f>
        <v>0.57818750000000008</v>
      </c>
      <c r="D4" s="12">
        <f t="shared" ref="D4:D35" si="4">(D$2*D3)*(1-D3)</f>
        <v>0.5625</v>
      </c>
      <c r="E4" s="12">
        <f t="shared" ref="E4:E35" si="5">(E$2*E3)*(1-E3)</f>
        <v>0.54056250000000006</v>
      </c>
      <c r="F4" s="12">
        <f t="shared" ref="F4:F35" si="6">(F$2*F3)*(1-F3)</f>
        <v>0.3828125</v>
      </c>
      <c r="G4" s="12">
        <f t="shared" ref="G4:G35" si="7">(G$2*G3)*(1-G3)</f>
        <v>9.5062500000000077E-2</v>
      </c>
      <c r="H4" s="13">
        <f>(H$2*H3)*(1-H3)</f>
        <v>9.9950006249988998E-4</v>
      </c>
      <c r="I4" s="12"/>
      <c r="J4" s="12">
        <f>J3+1</f>
        <v>2</v>
      </c>
      <c r="K4">
        <f t="shared" ref="K4:K67" si="8">_xlfn.NORM.INV(J4/100,$O$3,$O$4)</f>
        <v>-0.26154565609740954</v>
      </c>
      <c r="L4">
        <v>1.0493554981464599E-3</v>
      </c>
      <c r="M4" s="12"/>
      <c r="N4" s="12" t="s">
        <v>3</v>
      </c>
      <c r="O4" s="12">
        <f>STDEVA(L3:L102)</f>
        <v>0.36150700382938905</v>
      </c>
      <c r="P4" s="12"/>
      <c r="Q4" s="12"/>
      <c r="R4" s="12"/>
      <c r="T4" s="12">
        <v>9.9950006249988998E-4</v>
      </c>
      <c r="U4" s="12">
        <v>3.9930057474376855E-3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</row>
    <row r="5" spans="1:102" ht="15.75" thickBot="1" x14ac:dyDescent="0.3">
      <c r="A5" s="1">
        <f t="shared" si="1"/>
        <v>2</v>
      </c>
      <c r="B5" s="9">
        <f t="shared" si="2"/>
        <v>0.73828125</v>
      </c>
      <c r="C5" s="12">
        <f t="shared" si="3"/>
        <v>0.70727147304687499</v>
      </c>
      <c r="D5" s="12">
        <f t="shared" si="4"/>
        <v>0.73828125</v>
      </c>
      <c r="E5" s="12">
        <f t="shared" si="5"/>
        <v>0.76989951914062504</v>
      </c>
      <c r="F5" s="12">
        <f t="shared" si="6"/>
        <v>0.826934814453125</v>
      </c>
      <c r="G5" s="12">
        <f t="shared" si="7"/>
        <v>0.33549992226562525</v>
      </c>
      <c r="H5" s="13">
        <f t="shared" ref="H4:H35" si="9">(H$2*H4)*(1-H4)</f>
        <v>3.9930057474376855E-3</v>
      </c>
      <c r="I5" s="12"/>
      <c r="J5" s="12">
        <f t="shared" ref="J5:J68" si="10">J4+1</f>
        <v>3</v>
      </c>
      <c r="K5">
        <f t="shared" si="8"/>
        <v>-0.19902110290125241</v>
      </c>
      <c r="L5">
        <v>1.1598577798712973E-3</v>
      </c>
      <c r="M5" s="12"/>
      <c r="N5" s="12"/>
      <c r="O5" s="12"/>
      <c r="P5" s="12"/>
      <c r="Q5" s="12"/>
      <c r="R5" s="12"/>
      <c r="T5" s="12">
        <v>3.9930057474376855E-3</v>
      </c>
      <c r="U5" s="12">
        <v>1.5904269548501923E-2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</row>
    <row r="6" spans="1:102" ht="15.75" thickBot="1" x14ac:dyDescent="0.3">
      <c r="A6" s="1">
        <f t="shared" si="1"/>
        <v>3</v>
      </c>
      <c r="B6" s="9">
        <f t="shared" si="2"/>
        <v>0.5796661376953125</v>
      </c>
      <c r="C6" s="12">
        <f t="shared" si="3"/>
        <v>0.6004117557368378</v>
      </c>
      <c r="D6" s="12">
        <f t="shared" si="4"/>
        <v>0.5796661376953125</v>
      </c>
      <c r="E6" s="12">
        <f t="shared" si="5"/>
        <v>0.54917817365974408</v>
      </c>
      <c r="F6" s="12">
        <f t="shared" si="6"/>
        <v>0.50089769484475255</v>
      </c>
      <c r="G6" s="12">
        <f t="shared" si="7"/>
        <v>0.86946492525900032</v>
      </c>
      <c r="H6" s="13">
        <f t="shared" si="9"/>
        <v>1.5904269548501923E-2</v>
      </c>
      <c r="I6" s="12"/>
      <c r="J6" s="12">
        <f t="shared" si="10"/>
        <v>4</v>
      </c>
      <c r="K6">
        <f t="shared" si="8"/>
        <v>-0.15198631706124377</v>
      </c>
      <c r="L6">
        <v>2.4297176989705625E-3</v>
      </c>
      <c r="M6" s="12"/>
      <c r="N6" s="12"/>
      <c r="O6" s="12"/>
      <c r="P6" s="12"/>
      <c r="Q6" s="12"/>
      <c r="R6" s="12"/>
      <c r="T6" s="12">
        <v>1.5904269548501923E-2</v>
      </c>
      <c r="U6" s="12">
        <v>6.2589643710763435E-2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</row>
    <row r="7" spans="1:102" ht="15.75" thickBot="1" x14ac:dyDescent="0.3">
      <c r="A7" s="1">
        <f t="shared" si="1"/>
        <v>4</v>
      </c>
      <c r="B7" s="9">
        <f t="shared" si="2"/>
        <v>0.73095991951413453</v>
      </c>
      <c r="C7" s="12">
        <f t="shared" si="3"/>
        <v>0.69576068999855223</v>
      </c>
      <c r="D7" s="12">
        <f t="shared" si="4"/>
        <v>0.73095991951413453</v>
      </c>
      <c r="E7" s="12">
        <f t="shared" si="5"/>
        <v>0.76750267243002546</v>
      </c>
      <c r="F7" s="12">
        <f t="shared" si="6"/>
        <v>0.87499717950388001</v>
      </c>
      <c r="G7" s="12">
        <f t="shared" si="7"/>
        <v>0.44263310911310905</v>
      </c>
      <c r="H7" s="13">
        <f t="shared" si="9"/>
        <v>6.2589643710763435E-2</v>
      </c>
      <c r="I7" s="12"/>
      <c r="J7" s="12">
        <f t="shared" si="10"/>
        <v>5</v>
      </c>
      <c r="K7">
        <f t="shared" si="8"/>
        <v>-0.11372714721415822</v>
      </c>
      <c r="L7" s="12">
        <v>3.9930057474376855E-3</v>
      </c>
      <c r="M7" s="12"/>
      <c r="N7" s="12"/>
      <c r="O7" s="12"/>
      <c r="P7" s="12"/>
      <c r="Q7" s="12"/>
      <c r="R7" s="12"/>
      <c r="T7" s="12">
        <v>6.2589643710763435E-2</v>
      </c>
      <c r="U7" s="12">
        <v>0.23463004866348158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</row>
    <row r="8" spans="1:102" ht="15.75" thickBot="1" x14ac:dyDescent="0.3">
      <c r="A8" s="1">
        <f t="shared" si="1"/>
        <v>5</v>
      </c>
      <c r="B8" s="9">
        <f t="shared" si="2"/>
        <v>0.58997254673407351</v>
      </c>
      <c r="C8" s="12">
        <f t="shared" si="3"/>
        <v>0.6138654815287431</v>
      </c>
      <c r="D8" s="12">
        <f t="shared" si="4"/>
        <v>0.58997254673407351</v>
      </c>
      <c r="E8" s="12">
        <f t="shared" si="5"/>
        <v>0.55317119275266291</v>
      </c>
      <c r="F8" s="12">
        <f t="shared" si="6"/>
        <v>0.38281990377447178</v>
      </c>
      <c r="G8" s="12">
        <f t="shared" si="7"/>
        <v>0.96216525533688901</v>
      </c>
      <c r="H8" s="13">
        <f t="shared" si="9"/>
        <v>0.23463004866348158</v>
      </c>
      <c r="I8" s="12"/>
      <c r="J8" s="12">
        <f t="shared" si="10"/>
        <v>6</v>
      </c>
      <c r="K8">
        <f t="shared" si="8"/>
        <v>-8.1162584612785249E-2</v>
      </c>
      <c r="L8">
        <v>4.1919691503886948E-3</v>
      </c>
      <c r="M8" s="12"/>
      <c r="N8" s="12"/>
      <c r="O8" s="12"/>
      <c r="P8" s="12"/>
      <c r="Q8" s="12"/>
      <c r="R8" s="12"/>
      <c r="T8" s="12">
        <v>0.23463004866348158</v>
      </c>
      <c r="U8">
        <v>0.71813557692168783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</row>
    <row r="9" spans="1:102" ht="15.75" thickBot="1" x14ac:dyDescent="0.3">
      <c r="A9" s="1">
        <f t="shared" si="1"/>
        <v>6</v>
      </c>
      <c r="B9" s="9">
        <f t="shared" si="2"/>
        <v>0.72571482250255492</v>
      </c>
      <c r="C9" s="12">
        <f t="shared" si="3"/>
        <v>0.6874004911370597</v>
      </c>
      <c r="D9" s="12">
        <f t="shared" si="4"/>
        <v>0.72571482250255492</v>
      </c>
      <c r="E9" s="12">
        <f t="shared" si="5"/>
        <v>0.76623575520990339</v>
      </c>
      <c r="F9" s="12">
        <f t="shared" si="6"/>
        <v>0.82694088767001594</v>
      </c>
      <c r="G9" s="12">
        <f t="shared" si="7"/>
        <v>0.1419727793616139</v>
      </c>
      <c r="H9" s="13">
        <f t="shared" si="9"/>
        <v>0.71813557692168783</v>
      </c>
      <c r="J9" s="12">
        <f t="shared" si="10"/>
        <v>7</v>
      </c>
      <c r="K9">
        <f t="shared" si="8"/>
        <v>-5.260983367237293E-2</v>
      </c>
      <c r="L9">
        <v>4.6328915266972762E-3</v>
      </c>
      <c r="T9">
        <v>0.71813557692168783</v>
      </c>
      <c r="U9">
        <v>0.80946506345408864</v>
      </c>
    </row>
    <row r="10" spans="1:102" ht="15.75" thickBot="1" x14ac:dyDescent="0.3">
      <c r="A10" s="1">
        <f t="shared" si="1"/>
        <v>7</v>
      </c>
      <c r="B10" s="9">
        <f t="shared" si="2"/>
        <v>0.59715845670792034</v>
      </c>
      <c r="C10" s="12">
        <f t="shared" si="3"/>
        <v>0.62315506217260752</v>
      </c>
      <c r="D10" s="12">
        <f t="shared" si="4"/>
        <v>0.59715845670792034</v>
      </c>
      <c r="E10" s="12">
        <f t="shared" si="5"/>
        <v>0.55526742020821851</v>
      </c>
      <c r="F10" s="12">
        <f t="shared" si="6"/>
        <v>0.50088379589339704</v>
      </c>
      <c r="G10" s="12">
        <f t="shared" si="7"/>
        <v>0.47508438619961429</v>
      </c>
      <c r="H10" s="13">
        <f t="shared" si="9"/>
        <v>0.80946506345408864</v>
      </c>
      <c r="J10" s="12">
        <f t="shared" si="10"/>
        <v>8</v>
      </c>
      <c r="K10">
        <f t="shared" si="8"/>
        <v>-2.7044250730448693E-2</v>
      </c>
      <c r="L10">
        <v>9.6928328693246142E-3</v>
      </c>
      <c r="T10">
        <v>0.80946506345408864</v>
      </c>
      <c r="U10">
        <v>0.6167712666309263</v>
      </c>
    </row>
    <row r="11" spans="1:102" ht="15.75" thickBot="1" x14ac:dyDescent="0.3">
      <c r="A11" s="1">
        <f t="shared" si="1"/>
        <v>8</v>
      </c>
      <c r="B11" s="9">
        <f t="shared" si="2"/>
        <v>0.72168070287040553</v>
      </c>
      <c r="C11" s="12">
        <f t="shared" si="3"/>
        <v>0.68101520891765743</v>
      </c>
      <c r="D11" s="12">
        <f t="shared" si="4"/>
        <v>0.72168070287040553</v>
      </c>
      <c r="E11" s="12">
        <f t="shared" si="5"/>
        <v>0.76553108801693748</v>
      </c>
      <c r="F11" s="12">
        <f t="shared" si="6"/>
        <v>0.87499726616686591</v>
      </c>
      <c r="G11" s="12">
        <f t="shared" si="7"/>
        <v>0.97257892753690489</v>
      </c>
      <c r="H11" s="13">
        <f t="shared" si="9"/>
        <v>0.6167712666309263</v>
      </c>
      <c r="J11" s="12">
        <f t="shared" si="10"/>
        <v>9</v>
      </c>
      <c r="K11">
        <f t="shared" si="8"/>
        <v>-3.7933758955492891E-3</v>
      </c>
      <c r="L11">
        <v>1.0450820140094881E-2</v>
      </c>
      <c r="T11">
        <v>0.6167712666309263</v>
      </c>
      <c r="U11">
        <v>0.94522152068634702</v>
      </c>
    </row>
    <row r="12" spans="1:102" ht="15.75" thickBot="1" x14ac:dyDescent="0.3">
      <c r="A12" s="1">
        <f t="shared" si="1"/>
        <v>9</v>
      </c>
      <c r="B12" s="9">
        <f t="shared" si="2"/>
        <v>0.60257299792464891</v>
      </c>
      <c r="C12" s="12">
        <f t="shared" si="3"/>
        <v>0.62997713300744085</v>
      </c>
      <c r="D12" s="12">
        <f t="shared" si="4"/>
        <v>0.60257299792464891</v>
      </c>
      <c r="E12" s="12">
        <f t="shared" si="5"/>
        <v>0.55642904801927839</v>
      </c>
      <c r="F12" s="12">
        <f t="shared" si="6"/>
        <v>0.38281967628581853</v>
      </c>
      <c r="G12" s="12">
        <f t="shared" si="7"/>
        <v>0.1040097132674683</v>
      </c>
      <c r="H12" s="13">
        <f t="shared" si="9"/>
        <v>0.94522152068634702</v>
      </c>
      <c r="J12" s="12">
        <f t="shared" si="10"/>
        <v>10</v>
      </c>
      <c r="K12">
        <f t="shared" si="8"/>
        <v>1.7609092490080858E-2</v>
      </c>
      <c r="L12" s="12">
        <v>1.5904269548501923E-2</v>
      </c>
      <c r="T12">
        <v>0.94522152068634702</v>
      </c>
      <c r="U12">
        <v>0.20705941227342897</v>
      </c>
    </row>
    <row r="13" spans="1:102" ht="15.75" thickBot="1" x14ac:dyDescent="0.3">
      <c r="A13" s="1">
        <f t="shared" si="1"/>
        <v>10</v>
      </c>
      <c r="B13" s="9">
        <f t="shared" si="2"/>
        <v>0.71843634029024983</v>
      </c>
      <c r="C13" s="12">
        <f t="shared" si="3"/>
        <v>0.67600724019598146</v>
      </c>
      <c r="D13" s="12">
        <f t="shared" si="4"/>
        <v>0.71843634029024983</v>
      </c>
      <c r="E13" s="12">
        <f t="shared" si="5"/>
        <v>0.76512886387287771</v>
      </c>
      <c r="F13" s="12">
        <f t="shared" si="6"/>
        <v>0.82694070106983886</v>
      </c>
      <c r="G13" s="12">
        <f t="shared" si="7"/>
        <v>0.36344760197260056</v>
      </c>
      <c r="H13" s="13">
        <f t="shared" si="9"/>
        <v>0.20705941227342897</v>
      </c>
      <c r="J13" s="12">
        <f t="shared" si="10"/>
        <v>11</v>
      </c>
      <c r="K13">
        <f t="shared" si="8"/>
        <v>3.7500453416044022E-2</v>
      </c>
      <c r="L13">
        <v>1.6693411783578506E-2</v>
      </c>
      <c r="T13">
        <v>0.20705941227342897</v>
      </c>
      <c r="U13">
        <v>0.65657906243758224</v>
      </c>
    </row>
    <row r="14" spans="1:102" ht="15.75" thickBot="1" x14ac:dyDescent="0.3">
      <c r="A14" s="1">
        <f t="shared" si="1"/>
        <v>11</v>
      </c>
      <c r="B14" s="9">
        <f t="shared" si="2"/>
        <v>0.60685669572180656</v>
      </c>
      <c r="C14" s="12">
        <f t="shared" si="3"/>
        <v>0.6351622090559228</v>
      </c>
      <c r="D14" s="12">
        <f t="shared" si="4"/>
        <v>0.60685669572180656</v>
      </c>
      <c r="E14" s="12">
        <f t="shared" si="5"/>
        <v>0.55709072517857894</v>
      </c>
      <c r="F14" s="12">
        <f t="shared" si="6"/>
        <v>0.50088422294386792</v>
      </c>
      <c r="G14" s="12">
        <f t="shared" si="7"/>
        <v>0.90227842611257003</v>
      </c>
      <c r="H14" s="13">
        <f t="shared" si="9"/>
        <v>0.65657906243758224</v>
      </c>
      <c r="J14" s="12">
        <f t="shared" si="10"/>
        <v>12</v>
      </c>
      <c r="K14">
        <f t="shared" si="8"/>
        <v>5.6133004464054614E-2</v>
      </c>
      <c r="L14">
        <v>1.8441099943353731E-2</v>
      </c>
      <c r="T14">
        <v>0.65657906243758224</v>
      </c>
      <c r="U14">
        <v>0.90170650582746481</v>
      </c>
    </row>
    <row r="15" spans="1:102" ht="15.75" thickBot="1" x14ac:dyDescent="0.3">
      <c r="A15" s="1">
        <f t="shared" si="1"/>
        <v>12</v>
      </c>
      <c r="B15" s="9">
        <f t="shared" si="2"/>
        <v>0.71574493973825182</v>
      </c>
      <c r="C15" s="12">
        <f t="shared" si="3"/>
        <v>0.67202041400505674</v>
      </c>
      <c r="D15" s="12">
        <f t="shared" si="4"/>
        <v>0.71574493973825182</v>
      </c>
      <c r="E15" s="12">
        <f t="shared" si="5"/>
        <v>0.76489601220561032</v>
      </c>
      <c r="F15" s="12">
        <f t="shared" si="6"/>
        <v>0.87499726352424934</v>
      </c>
      <c r="G15" s="12">
        <f t="shared" si="7"/>
        <v>0.34387106474913476</v>
      </c>
      <c r="H15" s="13">
        <f t="shared" si="9"/>
        <v>0.90170650582746481</v>
      </c>
      <c r="J15" s="12">
        <f t="shared" si="10"/>
        <v>13</v>
      </c>
      <c r="K15">
        <f t="shared" si="8"/>
        <v>7.3700677004152504E-2</v>
      </c>
      <c r="L15">
        <v>1.8852636759152389E-2</v>
      </c>
      <c r="T15">
        <v>0.90170650582746481</v>
      </c>
      <c r="U15">
        <v>0.35443890082038004</v>
      </c>
    </row>
    <row r="16" spans="1:102" ht="15.75" thickBot="1" x14ac:dyDescent="0.3">
      <c r="A16" s="1">
        <f t="shared" si="1"/>
        <v>13</v>
      </c>
      <c r="B16" s="9">
        <f t="shared" si="2"/>
        <v>0.61036236293201429</v>
      </c>
      <c r="C16" s="12">
        <f t="shared" si="3"/>
        <v>0.63918603378003369</v>
      </c>
      <c r="D16" s="12">
        <f t="shared" si="4"/>
        <v>0.61036236293201429</v>
      </c>
      <c r="E16" s="12">
        <f t="shared" si="5"/>
        <v>0.55747331842445202</v>
      </c>
      <c r="F16" s="12">
        <f t="shared" si="6"/>
        <v>0.38281968322263649</v>
      </c>
      <c r="G16" s="12">
        <f t="shared" si="7"/>
        <v>0.87993264675198135</v>
      </c>
      <c r="H16" s="13">
        <f t="shared" si="9"/>
        <v>0.35443890082038004</v>
      </c>
      <c r="J16" s="12">
        <f t="shared" si="10"/>
        <v>14</v>
      </c>
      <c r="K16">
        <f t="shared" si="8"/>
        <v>9.0355951126016798E-2</v>
      </c>
      <c r="L16">
        <v>2.1995028146056451E-2</v>
      </c>
      <c r="T16">
        <v>0.35443890082038004</v>
      </c>
      <c r="U16">
        <v>0.91501905365607772</v>
      </c>
    </row>
    <row r="17" spans="1:21" ht="15.75" thickBot="1" x14ac:dyDescent="0.3">
      <c r="A17" s="1">
        <f t="shared" si="1"/>
        <v>14</v>
      </c>
      <c r="B17" s="9">
        <f t="shared" si="2"/>
        <v>0.71346044654418705</v>
      </c>
      <c r="C17" s="12">
        <f t="shared" si="3"/>
        <v>0.66881901920169162</v>
      </c>
      <c r="D17" s="12">
        <f t="shared" si="4"/>
        <v>0.71346044654418705</v>
      </c>
      <c r="E17" s="12">
        <f t="shared" si="5"/>
        <v>0.76476013477477278</v>
      </c>
      <c r="F17" s="12">
        <f t="shared" si="6"/>
        <v>0.82694070675984865</v>
      </c>
      <c r="G17" s="12">
        <f t="shared" si="7"/>
        <v>0.41203961733493322</v>
      </c>
      <c r="H17" s="13">
        <f t="shared" si="9"/>
        <v>0.91501905365607772</v>
      </c>
      <c r="J17" s="12">
        <f t="shared" si="10"/>
        <v>15</v>
      </c>
      <c r="K17">
        <f t="shared" si="8"/>
        <v>0.10622102989833415</v>
      </c>
      <c r="L17">
        <v>2.7796373165693104E-2</v>
      </c>
      <c r="T17">
        <v>0.91501905365607772</v>
      </c>
      <c r="U17">
        <v>0.31095898122455234</v>
      </c>
    </row>
    <row r="18" spans="1:21" ht="15.75" thickBot="1" x14ac:dyDescent="0.3">
      <c r="A18" s="1">
        <f t="shared" si="1"/>
        <v>15</v>
      </c>
      <c r="B18" s="9">
        <f t="shared" si="2"/>
        <v>0.61330391328346878</v>
      </c>
      <c r="C18" s="12">
        <f t="shared" si="3"/>
        <v>0.64235040239175878</v>
      </c>
      <c r="D18" s="12">
        <f t="shared" si="4"/>
        <v>0.61330391328346878</v>
      </c>
      <c r="E18" s="12">
        <f t="shared" si="5"/>
        <v>0.55769642020553689</v>
      </c>
      <c r="F18" s="12">
        <f t="shared" si="6"/>
        <v>0.50088420992179727</v>
      </c>
      <c r="G18" s="12">
        <f t="shared" si="7"/>
        <v>0.94482558721751853</v>
      </c>
      <c r="H18" s="13">
        <f t="shared" si="9"/>
        <v>0.31095898122455234</v>
      </c>
      <c r="J18" s="12">
        <f t="shared" si="10"/>
        <v>16</v>
      </c>
      <c r="K18">
        <f t="shared" si="8"/>
        <v>0.12139546940929918</v>
      </c>
      <c r="L18">
        <v>3.8385928559307531E-2</v>
      </c>
      <c r="T18">
        <v>0.31095898122455234</v>
      </c>
      <c r="U18">
        <v>0.85683970938814313</v>
      </c>
    </row>
    <row r="19" spans="1:21" ht="15.75" thickBot="1" x14ac:dyDescent="0.3">
      <c r="A19" s="1">
        <f t="shared" si="1"/>
        <v>16</v>
      </c>
      <c r="B19" s="9">
        <f t="shared" si="2"/>
        <v>0.71148666970395658</v>
      </c>
      <c r="C19" s="12">
        <f t="shared" si="3"/>
        <v>0.66623545252282257</v>
      </c>
      <c r="D19" s="12">
        <f t="shared" si="4"/>
        <v>0.71148666970395658</v>
      </c>
      <c r="E19" s="12">
        <f t="shared" si="5"/>
        <v>0.76468048159594493</v>
      </c>
      <c r="F19" s="12">
        <f t="shared" si="6"/>
        <v>0.87499726360484964</v>
      </c>
      <c r="G19" s="12">
        <f t="shared" si="7"/>
        <v>0.20330776813070028</v>
      </c>
      <c r="H19" s="13">
        <f t="shared" si="9"/>
        <v>0.85683970938814313</v>
      </c>
      <c r="J19" s="12">
        <f t="shared" si="10"/>
        <v>17</v>
      </c>
      <c r="K19">
        <f t="shared" si="8"/>
        <v>0.13596153737998068</v>
      </c>
      <c r="L19">
        <v>4.1356060393478576E-2</v>
      </c>
      <c r="T19">
        <v>0.85683970938814313</v>
      </c>
      <c r="U19">
        <v>0.49053902179333847</v>
      </c>
    </row>
    <row r="20" spans="1:21" ht="15.75" thickBot="1" x14ac:dyDescent="0.3">
      <c r="A20" s="1">
        <f t="shared" si="1"/>
        <v>17</v>
      </c>
      <c r="B20" s="9">
        <f t="shared" si="2"/>
        <v>0.61582016561258868</v>
      </c>
      <c r="C20" s="12">
        <f t="shared" si="3"/>
        <v>0.64486074554114392</v>
      </c>
      <c r="D20" s="12">
        <f t="shared" si="4"/>
        <v>0.61582016561258868</v>
      </c>
      <c r="E20" s="12">
        <f t="shared" si="5"/>
        <v>0.5578271522526298</v>
      </c>
      <c r="F20" s="12">
        <f t="shared" si="6"/>
        <v>0.38281968301106217</v>
      </c>
      <c r="G20" s="12">
        <f t="shared" si="7"/>
        <v>0.63169750623881338</v>
      </c>
      <c r="H20" s="13">
        <f t="shared" si="9"/>
        <v>0.49053902179333847</v>
      </c>
      <c r="J20" s="12">
        <f t="shared" si="10"/>
        <v>18</v>
      </c>
      <c r="K20">
        <f t="shared" si="8"/>
        <v>0.14998806888689076</v>
      </c>
      <c r="L20">
        <v>6.0141174941646218E-2</v>
      </c>
      <c r="T20">
        <v>0.49053902179333847</v>
      </c>
      <c r="U20">
        <v>0.99939204907560086</v>
      </c>
    </row>
    <row r="21" spans="1:21" ht="15.75" thickBot="1" x14ac:dyDescent="0.3">
      <c r="A21" s="1">
        <f t="shared" si="1"/>
        <v>18</v>
      </c>
      <c r="B21" s="9">
        <f t="shared" si="2"/>
        <v>0.70975706771241753</v>
      </c>
      <c r="C21" s="12">
        <f t="shared" si="3"/>
        <v>0.66414455676366546</v>
      </c>
      <c r="D21" s="12">
        <f t="shared" si="4"/>
        <v>0.70975706771241753</v>
      </c>
      <c r="E21" s="12">
        <f t="shared" si="5"/>
        <v>0.76463366343328865</v>
      </c>
      <c r="F21" s="12">
        <f t="shared" si="6"/>
        <v>0.82694070658630214</v>
      </c>
      <c r="G21" s="12">
        <f t="shared" si="7"/>
        <v>0.907357490716863</v>
      </c>
      <c r="H21" s="13">
        <f t="shared" si="9"/>
        <v>0.99939204907560086</v>
      </c>
      <c r="J21" s="12">
        <f t="shared" si="10"/>
        <v>19</v>
      </c>
      <c r="K21">
        <f t="shared" si="8"/>
        <v>0.1635332999060814</v>
      </c>
      <c r="L21" s="12">
        <v>6.2589643710763435E-2</v>
      </c>
      <c r="T21">
        <v>0.99939204907560086</v>
      </c>
      <c r="U21">
        <v>2.4297176989705625E-3</v>
      </c>
    </row>
    <row r="22" spans="1:21" ht="15.75" thickBot="1" x14ac:dyDescent="0.3">
      <c r="A22" s="1">
        <f t="shared" si="1"/>
        <v>19</v>
      </c>
      <c r="B22" s="9">
        <f t="shared" si="2"/>
        <v>0.61800591763406487</v>
      </c>
      <c r="C22" s="12">
        <f t="shared" si="3"/>
        <v>0.64686403700609341</v>
      </c>
      <c r="D22" s="12">
        <f t="shared" si="4"/>
        <v>0.61800591763406487</v>
      </c>
      <c r="E22" s="12">
        <f t="shared" si="5"/>
        <v>0.55790397495141841</v>
      </c>
      <c r="F22" s="12">
        <f t="shared" si="6"/>
        <v>0.50088421031897323</v>
      </c>
      <c r="G22" s="12">
        <f t="shared" si="7"/>
        <v>0.32783351155175738</v>
      </c>
      <c r="H22" s="13">
        <f t="shared" si="9"/>
        <v>2.4297176989705625E-3</v>
      </c>
      <c r="J22" s="12">
        <f t="shared" si="10"/>
        <v>20</v>
      </c>
      <c r="K22">
        <f t="shared" si="8"/>
        <v>0.17664698869483358</v>
      </c>
      <c r="L22">
        <v>6.5642552404622953E-2</v>
      </c>
      <c r="T22">
        <v>2.4297176989705625E-3</v>
      </c>
      <c r="U22">
        <v>9.6928328693246142E-3</v>
      </c>
    </row>
    <row r="23" spans="1:21" ht="15.75" thickBot="1" x14ac:dyDescent="0.3">
      <c r="A23" s="1">
        <f t="shared" si="1"/>
        <v>20</v>
      </c>
      <c r="B23" s="9">
        <f t="shared" si="2"/>
        <v>0.70822381021002689</v>
      </c>
      <c r="C23" s="12">
        <f t="shared" si="3"/>
        <v>0.66244976843939118</v>
      </c>
      <c r="D23" s="12">
        <f t="shared" si="4"/>
        <v>0.70822381021002689</v>
      </c>
      <c r="E23" s="12">
        <f t="shared" si="5"/>
        <v>0.76460610202295909</v>
      </c>
      <c r="F23" s="12">
        <f t="shared" si="6"/>
        <v>0.87499726360239138</v>
      </c>
      <c r="G23" s="12">
        <f t="shared" si="7"/>
        <v>0.85939893099606435</v>
      </c>
      <c r="H23" s="13">
        <f t="shared" si="9"/>
        <v>9.6928328693246142E-3</v>
      </c>
      <c r="J23" s="12">
        <f t="shared" si="10"/>
        <v>21</v>
      </c>
      <c r="K23">
        <f t="shared" si="8"/>
        <v>0.18937203036904854</v>
      </c>
      <c r="L23">
        <v>7.2386002079155645E-2</v>
      </c>
      <c r="T23">
        <v>9.6928328693246142E-3</v>
      </c>
      <c r="U23">
        <v>3.8385928559307531E-2</v>
      </c>
    </row>
    <row r="24" spans="1:21" ht="15.75" thickBot="1" x14ac:dyDescent="0.3">
      <c r="A24" s="1">
        <f t="shared" si="1"/>
        <v>21</v>
      </c>
      <c r="B24" s="9">
        <f t="shared" si="2"/>
        <v>0.61992853458485608</v>
      </c>
      <c r="C24" s="12">
        <f t="shared" si="3"/>
        <v>0.64846921092856569</v>
      </c>
      <c r="D24" s="12">
        <f t="shared" si="4"/>
        <v>0.61992853458485608</v>
      </c>
      <c r="E24" s="12">
        <f t="shared" si="5"/>
        <v>0.55794919339386762</v>
      </c>
      <c r="F24" s="12">
        <f t="shared" si="6"/>
        <v>0.38281968301751507</v>
      </c>
      <c r="G24" s="12">
        <f t="shared" si="7"/>
        <v>0.47124639275565611</v>
      </c>
      <c r="H24" s="13">
        <f t="shared" si="9"/>
        <v>3.8385928559307531E-2</v>
      </c>
      <c r="J24" s="12">
        <f t="shared" si="10"/>
        <v>22</v>
      </c>
      <c r="K24">
        <f t="shared" si="8"/>
        <v>0.20174570396423513</v>
      </c>
      <c r="L24">
        <v>7.3970362170673015E-2</v>
      </c>
      <c r="T24">
        <v>3.8385928559307531E-2</v>
      </c>
      <c r="U24">
        <v>0.14761288374274112</v>
      </c>
    </row>
    <row r="25" spans="1:21" ht="15.75" thickBot="1" x14ac:dyDescent="0.3">
      <c r="A25" s="1">
        <f t="shared" si="1"/>
        <v>22</v>
      </c>
      <c r="B25" s="9">
        <f t="shared" si="2"/>
        <v>0.70685143977698695</v>
      </c>
      <c r="C25" s="12">
        <f t="shared" si="3"/>
        <v>0.66107499087812227</v>
      </c>
      <c r="D25" s="12">
        <f t="shared" si="4"/>
        <v>0.70685143977698695</v>
      </c>
      <c r="E25" s="12">
        <f t="shared" si="5"/>
        <v>0.76458986205350044</v>
      </c>
      <c r="F25" s="12">
        <f t="shared" si="6"/>
        <v>0.82694070659159535</v>
      </c>
      <c r="G25" s="12">
        <f t="shared" si="7"/>
        <v>0.9717755972747083</v>
      </c>
      <c r="H25" s="13">
        <f t="shared" si="9"/>
        <v>0.14761288374274112</v>
      </c>
      <c r="J25" s="12">
        <f t="shared" si="10"/>
        <v>23</v>
      </c>
      <c r="K25">
        <f t="shared" si="8"/>
        <v>0.21380064846524116</v>
      </c>
      <c r="L25">
        <v>8.6023476284759634E-2</v>
      </c>
      <c r="T25">
        <v>0.14761288374274112</v>
      </c>
      <c r="U25">
        <v>0.50316745786327655</v>
      </c>
    </row>
    <row r="26" spans="1:21" ht="15.75" thickBot="1" x14ac:dyDescent="0.3">
      <c r="A26" s="1">
        <f t="shared" si="1"/>
        <v>23</v>
      </c>
      <c r="B26" s="9">
        <f t="shared" si="2"/>
        <v>0.62163744558656264</v>
      </c>
      <c r="C26" s="12">
        <f t="shared" si="3"/>
        <v>0.64975905720947724</v>
      </c>
      <c r="D26" s="12">
        <f t="shared" si="4"/>
        <v>0.62163744558656264</v>
      </c>
      <c r="E26" s="12">
        <f t="shared" si="5"/>
        <v>0.55797583518537985</v>
      </c>
      <c r="F26" s="12">
        <f t="shared" si="6"/>
        <v>0.50088421030685926</v>
      </c>
      <c r="G26" s="12">
        <f t="shared" si="7"/>
        <v>0.10696836468275975</v>
      </c>
      <c r="H26" s="13">
        <f t="shared" si="9"/>
        <v>0.50316745786327655</v>
      </c>
      <c r="J26" s="12">
        <f t="shared" si="10"/>
        <v>24</v>
      </c>
      <c r="K26">
        <f t="shared" si="8"/>
        <v>0.2255656359136336</v>
      </c>
      <c r="L26">
        <v>8.7204628535924852E-2</v>
      </c>
      <c r="T26">
        <v>0.50316745786327655</v>
      </c>
      <c r="U26">
        <v>0.99970987887552676</v>
      </c>
    </row>
    <row r="27" spans="1:21" ht="15.75" thickBot="1" x14ac:dyDescent="0.3">
      <c r="A27" s="1">
        <f t="shared" si="1"/>
        <v>24</v>
      </c>
      <c r="B27" s="9">
        <f t="shared" si="2"/>
        <v>0.70561299549352807</v>
      </c>
      <c r="C27" s="12">
        <f t="shared" si="3"/>
        <v>0.65995945187281269</v>
      </c>
      <c r="D27" s="12">
        <f t="shared" si="4"/>
        <v>0.70561299549352807</v>
      </c>
      <c r="E27" s="12">
        <f t="shared" si="5"/>
        <v>0.76458028785712884</v>
      </c>
      <c r="F27" s="12">
        <f t="shared" si="6"/>
        <v>0.87499726360246644</v>
      </c>
      <c r="G27" s="12">
        <f t="shared" si="7"/>
        <v>0.3725519211954379</v>
      </c>
      <c r="H27" s="13">
        <f t="shared" si="9"/>
        <v>0.99970987887552676</v>
      </c>
      <c r="J27" s="12">
        <f t="shared" si="10"/>
        <v>25</v>
      </c>
      <c r="K27">
        <f t="shared" si="8"/>
        <v>0.23706619049595368</v>
      </c>
      <c r="L27">
        <v>0.10806791548330205</v>
      </c>
      <c r="T27">
        <v>0.99970987887552676</v>
      </c>
      <c r="U27">
        <v>1.1598577798712973E-3</v>
      </c>
    </row>
    <row r="28" spans="1:21" ht="15.75" thickBot="1" x14ac:dyDescent="0.3">
      <c r="A28" s="1">
        <f t="shared" si="1"/>
        <v>25</v>
      </c>
      <c r="B28" s="9">
        <f t="shared" si="2"/>
        <v>0.62316988825253528</v>
      </c>
      <c r="C28" s="12">
        <f t="shared" si="3"/>
        <v>0.65079762389399298</v>
      </c>
      <c r="D28" s="12">
        <f t="shared" si="4"/>
        <v>0.62316988825253528</v>
      </c>
      <c r="E28" s="12">
        <f t="shared" si="5"/>
        <v>0.55799154096006043</v>
      </c>
      <c r="F28" s="12">
        <f t="shared" si="6"/>
        <v>0.38281968301731806</v>
      </c>
      <c r="G28" s="12">
        <f t="shared" si="7"/>
        <v>0.9116522501152019</v>
      </c>
      <c r="H28" s="13">
        <f t="shared" si="9"/>
        <v>1.1598577798712973E-3</v>
      </c>
      <c r="J28" s="12">
        <f t="shared" si="10"/>
        <v>26</v>
      </c>
      <c r="K28">
        <f t="shared" si="8"/>
        <v>0.24832508927197525</v>
      </c>
      <c r="L28">
        <v>0.111183215688999</v>
      </c>
      <c r="T28">
        <v>1.1598577798712973E-3</v>
      </c>
      <c r="U28">
        <v>4.6328915266972762E-3</v>
      </c>
    </row>
    <row r="29" spans="1:21" ht="15.75" thickBot="1" x14ac:dyDescent="0.3">
      <c r="A29" s="1">
        <f t="shared" si="1"/>
        <v>26</v>
      </c>
      <c r="B29" s="9">
        <f t="shared" si="2"/>
        <v>0.70448753588357382</v>
      </c>
      <c r="C29" s="12">
        <f t="shared" si="3"/>
        <v>0.65905422222098498</v>
      </c>
      <c r="D29" s="12">
        <f t="shared" si="4"/>
        <v>0.70448753588357382</v>
      </c>
      <c r="E29" s="12">
        <f t="shared" si="5"/>
        <v>0.76457464164894073</v>
      </c>
      <c r="F29" s="12">
        <f t="shared" si="6"/>
        <v>0.82694070659143371</v>
      </c>
      <c r="G29" s="12">
        <f t="shared" si="7"/>
        <v>0.3141154574028559</v>
      </c>
      <c r="H29" s="13">
        <f t="shared" si="9"/>
        <v>4.6328915266972762E-3</v>
      </c>
      <c r="J29" s="12">
        <f t="shared" si="10"/>
        <v>27</v>
      </c>
      <c r="K29">
        <f t="shared" si="8"/>
        <v>0.25936277091282506</v>
      </c>
      <c r="L29">
        <v>0.1471160163905037</v>
      </c>
      <c r="T29">
        <v>4.6328915266972762E-3</v>
      </c>
      <c r="U29">
        <v>1.8441099943353731E-2</v>
      </c>
    </row>
    <row r="30" spans="1:21" ht="15.75" thickBot="1" x14ac:dyDescent="0.3">
      <c r="A30" s="1">
        <f t="shared" si="1"/>
        <v>27</v>
      </c>
      <c r="B30" s="9">
        <f t="shared" si="2"/>
        <v>0.6245545430047923</v>
      </c>
      <c r="C30" s="12">
        <f t="shared" si="3"/>
        <v>0.65163508774166479</v>
      </c>
      <c r="D30" s="12">
        <f t="shared" si="4"/>
        <v>0.6245545430047923</v>
      </c>
      <c r="E30" s="12">
        <f t="shared" si="5"/>
        <v>0.55800080288863729</v>
      </c>
      <c r="F30" s="12">
        <f t="shared" si="6"/>
        <v>0.50088421030722918</v>
      </c>
      <c r="G30" s="12">
        <f t="shared" si="7"/>
        <v>0.8402430536114569</v>
      </c>
      <c r="H30" s="13">
        <f t="shared" si="9"/>
        <v>1.8441099943353731E-2</v>
      </c>
      <c r="J30" s="12">
        <f t="shared" si="10"/>
        <v>28</v>
      </c>
      <c r="K30">
        <f t="shared" si="8"/>
        <v>0.27019767220194985</v>
      </c>
      <c r="L30">
        <v>0.14757652318916797</v>
      </c>
      <c r="T30">
        <v>1.8441099943353731E-2</v>
      </c>
      <c r="U30">
        <v>7.2386002079155645E-2</v>
      </c>
    </row>
    <row r="31" spans="1:21" ht="15.75" thickBot="1" x14ac:dyDescent="0.3">
      <c r="A31" s="1">
        <f t="shared" si="1"/>
        <v>28</v>
      </c>
      <c r="B31" s="9">
        <f t="shared" si="2"/>
        <v>0.70345849745060207</v>
      </c>
      <c r="C31" s="12">
        <f t="shared" si="3"/>
        <v>0.65831972048017506</v>
      </c>
      <c r="D31" s="12">
        <f t="shared" si="4"/>
        <v>0.70345849745060207</v>
      </c>
      <c r="E31" s="12">
        <f t="shared" si="5"/>
        <v>0.76457131127924771</v>
      </c>
      <c r="F31" s="12">
        <f t="shared" si="6"/>
        <v>0.8749972636024641</v>
      </c>
      <c r="G31" s="12">
        <f t="shared" si="7"/>
        <v>0.52351519142968994</v>
      </c>
      <c r="H31" s="13">
        <f t="shared" si="9"/>
        <v>7.2386002079155645E-2</v>
      </c>
      <c r="J31" s="12">
        <f t="shared" si="10"/>
        <v>29</v>
      </c>
      <c r="K31">
        <f t="shared" si="8"/>
        <v>0.28084650727143423</v>
      </c>
      <c r="L31">
        <v>0.14761288374274112</v>
      </c>
      <c r="T31">
        <v>7.2386002079155645E-2</v>
      </c>
      <c r="U31">
        <v>0.26851792885982634</v>
      </c>
    </row>
    <row r="32" spans="1:21" ht="15.75" thickBot="1" x14ac:dyDescent="0.3">
      <c r="A32" s="1">
        <f t="shared" si="1"/>
        <v>29</v>
      </c>
      <c r="B32" s="9">
        <f t="shared" si="2"/>
        <v>0.62581391944543008</v>
      </c>
      <c r="C32" s="12">
        <f t="shared" si="3"/>
        <v>0.6523111117105298</v>
      </c>
      <c r="D32" s="12">
        <f t="shared" si="4"/>
        <v>0.62581391944543008</v>
      </c>
      <c r="E32" s="12">
        <f t="shared" si="5"/>
        <v>0.55800626586873625</v>
      </c>
      <c r="F32" s="12">
        <f t="shared" si="6"/>
        <v>0.38281968301732416</v>
      </c>
      <c r="G32" s="12">
        <f t="shared" si="7"/>
        <v>0.97284343951089769</v>
      </c>
      <c r="H32" s="13">
        <f t="shared" si="9"/>
        <v>0.26851792885982634</v>
      </c>
      <c r="J32" s="12">
        <f t="shared" si="10"/>
        <v>30</v>
      </c>
      <c r="K32">
        <f t="shared" si="8"/>
        <v>0.29132450104729302</v>
      </c>
      <c r="L32">
        <v>0.15854330091217592</v>
      </c>
      <c r="T32">
        <v>0.26851792885982634</v>
      </c>
      <c r="U32">
        <v>0.78546778691188179</v>
      </c>
    </row>
    <row r="33" spans="1:21" ht="15.75" thickBot="1" x14ac:dyDescent="0.3">
      <c r="A33" s="1">
        <f t="shared" si="1"/>
        <v>30</v>
      </c>
      <c r="B33" s="9">
        <f t="shared" si="2"/>
        <v>0.70251257302133652</v>
      </c>
      <c r="C33" s="12">
        <f t="shared" si="3"/>
        <v>0.65772384322355726</v>
      </c>
      <c r="D33" s="12">
        <f t="shared" si="4"/>
        <v>0.70251257302133652</v>
      </c>
      <c r="E33" s="12">
        <f t="shared" si="5"/>
        <v>0.76456934667189302</v>
      </c>
      <c r="F33" s="12">
        <f t="shared" si="6"/>
        <v>0.8269407065914387</v>
      </c>
      <c r="G33" s="12">
        <f t="shared" si="7"/>
        <v>0.10303441867486574</v>
      </c>
      <c r="H33" s="13">
        <f t="shared" si="9"/>
        <v>0.78546778691188179</v>
      </c>
      <c r="J33" s="12">
        <f t="shared" si="10"/>
        <v>31</v>
      </c>
      <c r="K33">
        <f t="shared" si="8"/>
        <v>0.30164558578563255</v>
      </c>
      <c r="L33">
        <v>0.16887719753861299</v>
      </c>
      <c r="T33">
        <v>0.78546778691188179</v>
      </c>
      <c r="U33">
        <v>0.67386406239989416</v>
      </c>
    </row>
    <row r="34" spans="1:21" ht="15.75" thickBot="1" x14ac:dyDescent="0.3">
      <c r="A34" s="1">
        <f t="shared" si="1"/>
        <v>31</v>
      </c>
      <c r="B34" s="9">
        <f t="shared" si="2"/>
        <v>0.6269659733048335</v>
      </c>
      <c r="C34" s="12">
        <f t="shared" si="3"/>
        <v>0.65285724890849306</v>
      </c>
      <c r="D34" s="12">
        <f t="shared" si="4"/>
        <v>0.6269659733048335</v>
      </c>
      <c r="E34" s="12">
        <f t="shared" si="5"/>
        <v>0.55800948848498388</v>
      </c>
      <c r="F34" s="12">
        <f t="shared" si="6"/>
        <v>0.50088421030721786</v>
      </c>
      <c r="G34" s="12">
        <f t="shared" si="7"/>
        <v>0.36043147624847299</v>
      </c>
      <c r="H34" s="13">
        <f t="shared" si="9"/>
        <v>0.67386406239989416</v>
      </c>
      <c r="J34" s="12">
        <f t="shared" si="10"/>
        <v>32</v>
      </c>
      <c r="K34">
        <f t="shared" si="8"/>
        <v>0.31182256764048311</v>
      </c>
      <c r="L34">
        <v>0.19969100156454347</v>
      </c>
      <c r="T34">
        <v>0.67386406239989416</v>
      </c>
      <c r="U34">
        <v>0.87886537993541702</v>
      </c>
    </row>
    <row r="35" spans="1:21" ht="15.75" thickBot="1" x14ac:dyDescent="0.3">
      <c r="A35" s="1">
        <f t="shared" si="1"/>
        <v>32</v>
      </c>
      <c r="B35" s="9">
        <f t="shared" si="2"/>
        <v>0.70163892486826895</v>
      </c>
      <c r="C35" s="12">
        <f t="shared" si="3"/>
        <v>0.6572405182227683</v>
      </c>
      <c r="D35" s="12">
        <f t="shared" si="4"/>
        <v>0.70163892486826895</v>
      </c>
      <c r="E35" s="12">
        <f t="shared" si="5"/>
        <v>0.76456818766170265</v>
      </c>
      <c r="F35" s="12">
        <f t="shared" si="6"/>
        <v>0.8749972636024641</v>
      </c>
      <c r="G35" s="12">
        <f t="shared" si="7"/>
        <v>0.8990304459934958</v>
      </c>
      <c r="H35" s="13">
        <f t="shared" si="9"/>
        <v>0.87886537993541702</v>
      </c>
      <c r="J35" s="12">
        <f t="shared" si="10"/>
        <v>33</v>
      </c>
      <c r="K35">
        <f t="shared" si="8"/>
        <v>0.32186726873533994</v>
      </c>
      <c r="L35">
        <v>0.20705941227342897</v>
      </c>
      <c r="T35">
        <v>0.87886537993541702</v>
      </c>
      <c r="U35">
        <v>0.42573763452168206</v>
      </c>
    </row>
    <row r="36" spans="1:21" ht="15.75" thickBot="1" x14ac:dyDescent="0.3">
      <c r="A36" s="1">
        <f t="shared" ref="A36:A67" si="11">A35+1</f>
        <v>33</v>
      </c>
      <c r="B36" s="9">
        <f t="shared" ref="B36:B67" si="12">(B$2*B35)*(1-B35)</f>
        <v>0.62802523193390569</v>
      </c>
      <c r="C36" s="12">
        <f t="shared" ref="C36:C67" si="13">(C$2*C35)*(1-C35)</f>
        <v>0.65329871634420233</v>
      </c>
      <c r="D36" s="12">
        <f t="shared" ref="D36:D67" si="14">(D$2*D35)*(1-D35)</f>
        <v>0.62802523193390569</v>
      </c>
      <c r="E36" s="12">
        <f t="shared" ref="E36:E67" si="15">(E$2*E35)*(1-E35)</f>
        <v>0.55801138963994645</v>
      </c>
      <c r="F36" s="12">
        <f t="shared" ref="F36:F67" si="16">(F$2*F35)*(1-F35)</f>
        <v>0.38281968301732416</v>
      </c>
      <c r="G36" s="12">
        <f t="shared" ref="G36:G67" si="17">(G$2*G35)*(1-G35)</f>
        <v>0.35402134236390415</v>
      </c>
      <c r="H36" s="13">
        <f t="shared" ref="H36:H67" si="18">(H$2*H35)*(1-H35)</f>
        <v>0.42573763452168206</v>
      </c>
      <c r="J36" s="12">
        <f t="shared" si="10"/>
        <v>34</v>
      </c>
      <c r="K36">
        <f t="shared" si="8"/>
        <v>0.33179064908851658</v>
      </c>
      <c r="L36">
        <v>0.22604033185911984</v>
      </c>
      <c r="T36">
        <v>0.42573763452168206</v>
      </c>
      <c r="U36">
        <v>0.97769591919318533</v>
      </c>
    </row>
    <row r="37" spans="1:21" ht="15.75" thickBot="1" x14ac:dyDescent="0.3">
      <c r="A37" s="1">
        <f t="shared" si="11"/>
        <v>34</v>
      </c>
      <c r="B37" s="9">
        <f t="shared" si="12"/>
        <v>0.70082861996480894</v>
      </c>
      <c r="C37" s="12">
        <f t="shared" si="13"/>
        <v>0.65684856034493733</v>
      </c>
      <c r="D37" s="12">
        <f t="shared" si="14"/>
        <v>0.70082861996480894</v>
      </c>
      <c r="E37" s="12">
        <f t="shared" si="15"/>
        <v>0.76456750388333117</v>
      </c>
      <c r="F37" s="12">
        <f t="shared" si="16"/>
        <v>0.8269407065914387</v>
      </c>
      <c r="G37" s="12">
        <f t="shared" si="17"/>
        <v>0.89189190290757769</v>
      </c>
      <c r="H37" s="13">
        <f t="shared" si="18"/>
        <v>0.97769591919318533</v>
      </c>
      <c r="J37" s="12">
        <f t="shared" si="10"/>
        <v>35</v>
      </c>
      <c r="K37">
        <f t="shared" si="8"/>
        <v>0.34160291187782971</v>
      </c>
      <c r="L37" s="12">
        <v>0.23463004866348158</v>
      </c>
      <c r="T37">
        <v>0.97769591919318533</v>
      </c>
      <c r="U37">
        <v>8.7204628535924852E-2</v>
      </c>
    </row>
    <row r="38" spans="1:21" ht="15.75" thickBot="1" x14ac:dyDescent="0.3">
      <c r="A38" s="1">
        <f t="shared" si="11"/>
        <v>35</v>
      </c>
      <c r="B38" s="9">
        <f t="shared" si="12"/>
        <v>0.62900359620909108</v>
      </c>
      <c r="C38" s="12">
        <f t="shared" si="13"/>
        <v>0.65365573444138958</v>
      </c>
      <c r="D38" s="12">
        <f t="shared" si="14"/>
        <v>0.62900359620909108</v>
      </c>
      <c r="E38" s="12">
        <f t="shared" si="15"/>
        <v>0.55801251125572504</v>
      </c>
      <c r="F38" s="12">
        <f t="shared" si="16"/>
        <v>0.50088421030721786</v>
      </c>
      <c r="G38" s="12">
        <f t="shared" si="17"/>
        <v>0.37604087209836301</v>
      </c>
      <c r="H38" s="13">
        <f t="shared" si="18"/>
        <v>8.7204628535924852E-2</v>
      </c>
      <c r="J38" s="12">
        <f t="shared" si="10"/>
        <v>36</v>
      </c>
      <c r="K38">
        <f t="shared" si="8"/>
        <v>0.35131359485843483</v>
      </c>
      <c r="L38">
        <v>0.24527309726599875</v>
      </c>
      <c r="T38">
        <v>8.7204628535924852E-2</v>
      </c>
      <c r="U38">
        <v>0.31832032521004705</v>
      </c>
    </row>
    <row r="39" spans="1:21" ht="15.75" thickBot="1" x14ac:dyDescent="0.3">
      <c r="A39" s="1">
        <f t="shared" si="11"/>
        <v>36</v>
      </c>
      <c r="B39" s="9">
        <f t="shared" si="12"/>
        <v>0.70007421649536539</v>
      </c>
      <c r="C39" s="12">
        <f t="shared" si="13"/>
        <v>0.65653075429250374</v>
      </c>
      <c r="D39" s="12">
        <f t="shared" si="14"/>
        <v>0.70007421649536539</v>
      </c>
      <c r="E39" s="12">
        <f t="shared" si="15"/>
        <v>0.76456710046719356</v>
      </c>
      <c r="F39" s="12">
        <f t="shared" si="16"/>
        <v>0.8749972636024641</v>
      </c>
      <c r="G39" s="12">
        <f t="shared" si="17"/>
        <v>0.91507312497847582</v>
      </c>
      <c r="H39" s="13">
        <f t="shared" si="18"/>
        <v>0.31832032521004705</v>
      </c>
      <c r="J39" s="12">
        <f t="shared" si="10"/>
        <v>37</v>
      </c>
      <c r="K39">
        <f t="shared" si="8"/>
        <v>0.36093165022184248</v>
      </c>
      <c r="L39">
        <v>0.26851792885982634</v>
      </c>
      <c r="T39">
        <v>0.31832032521004705</v>
      </c>
      <c r="U39">
        <v>0.86775299057709954</v>
      </c>
    </row>
    <row r="40" spans="1:21" ht="15.75" thickBot="1" x14ac:dyDescent="0.3">
      <c r="A40" s="1">
        <f t="shared" si="11"/>
        <v>37</v>
      </c>
      <c r="B40" s="9">
        <f t="shared" si="12"/>
        <v>0.62991092368129697</v>
      </c>
      <c r="C40" s="12">
        <f t="shared" si="13"/>
        <v>0.65394455658579742</v>
      </c>
      <c r="D40" s="12">
        <f t="shared" si="14"/>
        <v>0.62991092368129697</v>
      </c>
      <c r="E40" s="12">
        <f t="shared" si="15"/>
        <v>0.55801317298618391</v>
      </c>
      <c r="F40" s="12">
        <f t="shared" si="16"/>
        <v>0.38281968301732416</v>
      </c>
      <c r="G40" s="12">
        <f t="shared" si="17"/>
        <v>0.3030857735903501</v>
      </c>
      <c r="H40" s="13">
        <f t="shared" si="18"/>
        <v>0.86775299057709954</v>
      </c>
      <c r="J40" s="12">
        <f t="shared" si="10"/>
        <v>38</v>
      </c>
      <c r="K40">
        <f t="shared" si="8"/>
        <v>0.37046551476971873</v>
      </c>
      <c r="L40">
        <v>0.27392649201635894</v>
      </c>
      <c r="T40">
        <v>0.86775299057709954</v>
      </c>
      <c r="U40">
        <v>0.45891619394847738</v>
      </c>
    </row>
    <row r="41" spans="1:21" ht="15.75" thickBot="1" x14ac:dyDescent="0.3">
      <c r="A41" s="1">
        <f t="shared" si="11"/>
        <v>38</v>
      </c>
      <c r="B41" s="9">
        <f t="shared" si="12"/>
        <v>0.69936945572481668</v>
      </c>
      <c r="C41" s="12">
        <f t="shared" si="13"/>
        <v>0.65627311314304637</v>
      </c>
      <c r="D41" s="12">
        <f t="shared" si="14"/>
        <v>0.69936945572481668</v>
      </c>
      <c r="E41" s="12">
        <f t="shared" si="15"/>
        <v>0.76456686245623284</v>
      </c>
      <c r="F41" s="12">
        <f t="shared" si="16"/>
        <v>0.8269407065914387</v>
      </c>
      <c r="G41" s="12">
        <f t="shared" si="17"/>
        <v>0.82377667100620766</v>
      </c>
      <c r="H41" s="13">
        <f t="shared" si="18"/>
        <v>0.45891619394847738</v>
      </c>
      <c r="J41" s="12">
        <f t="shared" si="10"/>
        <v>39</v>
      </c>
      <c r="K41">
        <f t="shared" si="8"/>
        <v>0.37992317194735525</v>
      </c>
      <c r="L41">
        <v>0.28632211141445091</v>
      </c>
      <c r="T41">
        <v>0.45891619394847738</v>
      </c>
      <c r="U41">
        <v>0.9930001714004032</v>
      </c>
    </row>
    <row r="42" spans="1:21" ht="15.75" thickBot="1" x14ac:dyDescent="0.3">
      <c r="A42" s="1">
        <f t="shared" si="11"/>
        <v>39</v>
      </c>
      <c r="B42" s="9">
        <f t="shared" si="12"/>
        <v>0.63075546037197106</v>
      </c>
      <c r="C42" s="12">
        <f t="shared" si="13"/>
        <v>0.65417827091488379</v>
      </c>
      <c r="D42" s="12">
        <f t="shared" si="14"/>
        <v>0.63075546037197106</v>
      </c>
      <c r="E42" s="12">
        <f t="shared" si="15"/>
        <v>0.55801356339920072</v>
      </c>
      <c r="F42" s="12">
        <f t="shared" si="16"/>
        <v>0.50088421030721786</v>
      </c>
      <c r="G42" s="12">
        <f t="shared" si="17"/>
        <v>0.56615780251733805</v>
      </c>
      <c r="H42" s="13">
        <f t="shared" si="18"/>
        <v>0.9930001714004032</v>
      </c>
      <c r="J42" s="12">
        <f t="shared" si="10"/>
        <v>40</v>
      </c>
      <c r="K42">
        <f t="shared" si="8"/>
        <v>0.38931220701949409</v>
      </c>
      <c r="L42">
        <v>0.31095898122455234</v>
      </c>
      <c r="T42">
        <v>0.9930001714004032</v>
      </c>
      <c r="U42">
        <v>2.7796373165693104E-2</v>
      </c>
    </row>
    <row r="43" spans="1:21" ht="15.75" thickBot="1" x14ac:dyDescent="0.3">
      <c r="A43" s="1">
        <f t="shared" si="11"/>
        <v>40</v>
      </c>
      <c r="B43" s="9">
        <f t="shared" si="12"/>
        <v>0.69870902874874175</v>
      </c>
      <c r="C43" s="12">
        <f t="shared" si="13"/>
        <v>0.65606427625532038</v>
      </c>
      <c r="D43" s="12">
        <f t="shared" si="14"/>
        <v>0.69870902874874175</v>
      </c>
      <c r="E43" s="12">
        <f t="shared" si="15"/>
        <v>0.76456672203135356</v>
      </c>
      <c r="F43" s="12">
        <f t="shared" si="16"/>
        <v>0.8749972636024641</v>
      </c>
      <c r="G43" s="12">
        <f t="shared" si="17"/>
        <v>0.95793026614769994</v>
      </c>
      <c r="H43" s="13">
        <f t="shared" si="18"/>
        <v>2.7796373165693104E-2</v>
      </c>
      <c r="J43" s="12">
        <f t="shared" si="10"/>
        <v>41</v>
      </c>
      <c r="K43">
        <f t="shared" si="8"/>
        <v>0.39863985646100203</v>
      </c>
      <c r="L43">
        <v>0.31441512781276754</v>
      </c>
      <c r="T43">
        <v>2.7796373165693104E-2</v>
      </c>
      <c r="U43">
        <v>0.10806791548330205</v>
      </c>
    </row>
    <row r="44" spans="1:21" ht="15.75" thickBot="1" x14ac:dyDescent="0.3">
      <c r="A44" s="1">
        <f t="shared" si="11"/>
        <v>41</v>
      </c>
      <c r="B44" s="9">
        <f t="shared" si="12"/>
        <v>0.6315441656811952</v>
      </c>
      <c r="C44" s="12">
        <f t="shared" si="13"/>
        <v>0.65436743086301874</v>
      </c>
      <c r="D44" s="12">
        <f t="shared" si="14"/>
        <v>0.6315441656811952</v>
      </c>
      <c r="E44" s="12">
        <f t="shared" si="15"/>
        <v>0.55801379374011195</v>
      </c>
      <c r="F44" s="12">
        <f t="shared" si="16"/>
        <v>0.38281968301732416</v>
      </c>
      <c r="G44" s="12">
        <f t="shared" si="17"/>
        <v>0.15716949824899712</v>
      </c>
      <c r="H44" s="13">
        <f t="shared" si="18"/>
        <v>0.10806791548330205</v>
      </c>
      <c r="J44" s="12">
        <f t="shared" si="10"/>
        <v>42</v>
      </c>
      <c r="K44">
        <f t="shared" si="8"/>
        <v>0.40791305246571052</v>
      </c>
      <c r="L44">
        <v>0.31832032521004705</v>
      </c>
      <c r="T44">
        <v>0.10806791548330205</v>
      </c>
      <c r="U44">
        <v>0.38546057526445737</v>
      </c>
    </row>
    <row r="45" spans="1:21" ht="15.75" thickBot="1" x14ac:dyDescent="0.3">
      <c r="A45" s="1">
        <f t="shared" si="11"/>
        <v>42</v>
      </c>
      <c r="B45" s="9">
        <f t="shared" si="12"/>
        <v>0.69808839742571471</v>
      </c>
      <c r="C45" s="12">
        <f t="shared" si="13"/>
        <v>0.65589501923737825</v>
      </c>
      <c r="D45" s="12">
        <f t="shared" si="14"/>
        <v>0.69808839742571471</v>
      </c>
      <c r="E45" s="12">
        <f t="shared" si="15"/>
        <v>0.76456663918122725</v>
      </c>
      <c r="F45" s="12">
        <f t="shared" si="16"/>
        <v>0.8269407065914387</v>
      </c>
      <c r="G45" s="12">
        <f t="shared" si="17"/>
        <v>0.51662226356970697</v>
      </c>
      <c r="H45" s="13">
        <f t="shared" si="18"/>
        <v>0.38546057526445737</v>
      </c>
      <c r="J45" s="12">
        <f t="shared" si="10"/>
        <v>43</v>
      </c>
      <c r="K45">
        <f t="shared" si="8"/>
        <v>0.41713846334013216</v>
      </c>
      <c r="L45">
        <v>0.33171868281849531</v>
      </c>
      <c r="T45">
        <v>0.38546057526445737</v>
      </c>
      <c r="U45">
        <v>0.94728600000482266</v>
      </c>
    </row>
    <row r="46" spans="1:21" ht="15.75" thickBot="1" x14ac:dyDescent="0.3">
      <c r="A46" s="1">
        <f t="shared" si="11"/>
        <v>43</v>
      </c>
      <c r="B46" s="9">
        <f t="shared" si="12"/>
        <v>0.63228296041593623</v>
      </c>
      <c r="C46" s="12">
        <f t="shared" si="13"/>
        <v>0.65452055463323466</v>
      </c>
      <c r="D46" s="12">
        <f t="shared" si="14"/>
        <v>0.63228296041593623</v>
      </c>
      <c r="E46" s="12">
        <f t="shared" si="15"/>
        <v>0.55801392964028596</v>
      </c>
      <c r="F46" s="12">
        <f t="shared" si="16"/>
        <v>0.50088421030721786</v>
      </c>
      <c r="G46" s="12">
        <f t="shared" si="17"/>
        <v>0.97392243137989476</v>
      </c>
      <c r="H46" s="13">
        <f t="shared" si="18"/>
        <v>0.94728600000482266</v>
      </c>
      <c r="J46" s="12">
        <f t="shared" si="10"/>
        <v>44</v>
      </c>
      <c r="K46">
        <f t="shared" si="8"/>
        <v>0.42632253043825902</v>
      </c>
      <c r="L46">
        <v>0.35443890082038004</v>
      </c>
      <c r="T46">
        <v>0.94728600000482266</v>
      </c>
      <c r="U46">
        <v>0.19969100156454347</v>
      </c>
    </row>
    <row r="47" spans="1:21" ht="15.75" thickBot="1" x14ac:dyDescent="0.3">
      <c r="A47" s="1">
        <f t="shared" si="11"/>
        <v>44</v>
      </c>
      <c r="B47" s="9">
        <f t="shared" si="12"/>
        <v>0.6975036551507876</v>
      </c>
      <c r="C47" s="12">
        <f t="shared" si="13"/>
        <v>0.65575785476792881</v>
      </c>
      <c r="D47" s="12">
        <f t="shared" si="14"/>
        <v>0.6975036551507876</v>
      </c>
      <c r="E47" s="12">
        <f t="shared" si="15"/>
        <v>0.76456659029984508</v>
      </c>
      <c r="F47" s="12">
        <f t="shared" si="16"/>
        <v>0.8749972636024641</v>
      </c>
      <c r="G47" s="12">
        <f t="shared" si="17"/>
        <v>9.9050363236378877E-2</v>
      </c>
      <c r="H47" s="13">
        <f t="shared" si="18"/>
        <v>0.19969100156454347</v>
      </c>
      <c r="J47" s="12">
        <f t="shared" si="10"/>
        <v>45</v>
      </c>
      <c r="K47">
        <f t="shared" si="8"/>
        <v>0.43547150220422892</v>
      </c>
      <c r="L47">
        <v>0.38546057526445737</v>
      </c>
      <c r="T47">
        <v>0.19969100156454347</v>
      </c>
      <c r="U47">
        <v>0.63909820732931322</v>
      </c>
    </row>
    <row r="48" spans="1:21" ht="15.75" thickBot="1" x14ac:dyDescent="0.3">
      <c r="A48" s="1">
        <f t="shared" si="11"/>
        <v>45</v>
      </c>
      <c r="B48" s="9">
        <f t="shared" si="12"/>
        <v>0.63297691860623628</v>
      </c>
      <c r="C48" s="12">
        <f t="shared" si="13"/>
        <v>0.65464452296646913</v>
      </c>
      <c r="D48" s="12">
        <f t="shared" si="14"/>
        <v>0.63297691860623628</v>
      </c>
      <c r="E48" s="12">
        <f t="shared" si="15"/>
        <v>0.55801400982105309</v>
      </c>
      <c r="F48" s="12">
        <f t="shared" si="16"/>
        <v>0.38281968301732416</v>
      </c>
      <c r="G48" s="12">
        <f t="shared" si="17"/>
        <v>0.3480336162385691</v>
      </c>
      <c r="H48" s="13">
        <f t="shared" si="18"/>
        <v>0.63909820732931322</v>
      </c>
      <c r="J48" s="12">
        <f t="shared" si="10"/>
        <v>46</v>
      </c>
      <c r="K48">
        <f t="shared" si="8"/>
        <v>0.44459146581743264</v>
      </c>
      <c r="L48">
        <v>0.39518721144397206</v>
      </c>
      <c r="T48">
        <v>0.63909820732931322</v>
      </c>
      <c r="U48">
        <v>0.92237610318236773</v>
      </c>
    </row>
    <row r="49" spans="1:21" ht="15.75" thickBot="1" x14ac:dyDescent="0.3">
      <c r="A49" s="1">
        <f t="shared" si="11"/>
        <v>46</v>
      </c>
      <c r="B49" s="9">
        <f t="shared" si="12"/>
        <v>0.69695141735397126</v>
      </c>
      <c r="C49" s="12">
        <f t="shared" si="13"/>
        <v>0.65564670739777231</v>
      </c>
      <c r="D49" s="12">
        <f t="shared" si="14"/>
        <v>0.69695141735397126</v>
      </c>
      <c r="E49" s="12">
        <f t="shared" si="15"/>
        <v>0.76456656145989654</v>
      </c>
      <c r="F49" s="12">
        <f t="shared" si="16"/>
        <v>0.8269407065914387</v>
      </c>
      <c r="G49" s="12">
        <f t="shared" si="17"/>
        <v>0.88493425100524659</v>
      </c>
      <c r="H49" s="13">
        <f t="shared" si="18"/>
        <v>0.92237610318236773</v>
      </c>
      <c r="J49" s="12">
        <f t="shared" si="10"/>
        <v>47</v>
      </c>
      <c r="K49">
        <f t="shared" si="8"/>
        <v>0.45368837687661151</v>
      </c>
      <c r="L49">
        <v>0.40235829007434604</v>
      </c>
      <c r="T49">
        <v>0.92237610318236773</v>
      </c>
      <c r="U49">
        <v>0.28632211141445091</v>
      </c>
    </row>
    <row r="50" spans="1:21" ht="15.75" thickBot="1" x14ac:dyDescent="0.3">
      <c r="A50" s="1">
        <f t="shared" si="11"/>
        <v>47</v>
      </c>
      <c r="B50" s="9">
        <f t="shared" si="12"/>
        <v>0.63363041760678551</v>
      </c>
      <c r="C50" s="12">
        <f t="shared" si="13"/>
        <v>0.65474489718107354</v>
      </c>
      <c r="D50" s="12">
        <f t="shared" si="14"/>
        <v>0.63363041760678551</v>
      </c>
      <c r="E50" s="12">
        <f t="shared" si="15"/>
        <v>0.558014057127589</v>
      </c>
      <c r="F50" s="12">
        <f t="shared" si="16"/>
        <v>0.50088421030721786</v>
      </c>
      <c r="G50" s="12">
        <f t="shared" si="17"/>
        <v>0.39711992737181628</v>
      </c>
      <c r="H50" s="13">
        <f t="shared" si="18"/>
        <v>0.28632211141445091</v>
      </c>
      <c r="J50" s="12">
        <f t="shared" si="10"/>
        <v>48</v>
      </c>
      <c r="K50">
        <f t="shared" si="8"/>
        <v>0.46276808751332926</v>
      </c>
      <c r="L50">
        <v>0.42573763452168206</v>
      </c>
      <c r="T50">
        <v>0.28632211141445091</v>
      </c>
      <c r="U50">
        <v>0.817162697958557</v>
      </c>
    </row>
    <row r="51" spans="1:21" ht="15.75" thickBot="1" x14ac:dyDescent="0.3">
      <c r="A51" s="1">
        <f t="shared" si="11"/>
        <v>48</v>
      </c>
      <c r="B51" s="9">
        <f t="shared" si="12"/>
        <v>0.6964287344707083</v>
      </c>
      <c r="C51" s="12">
        <f t="shared" si="13"/>
        <v>0.65555664870961505</v>
      </c>
      <c r="D51" s="12">
        <f t="shared" si="14"/>
        <v>0.6964287344707083</v>
      </c>
      <c r="E51" s="12">
        <f t="shared" si="15"/>
        <v>0.76456654444435024</v>
      </c>
      <c r="F51" s="12">
        <f t="shared" si="16"/>
        <v>0.8749972636024641</v>
      </c>
      <c r="G51" s="12">
        <f t="shared" si="17"/>
        <v>0.93372119355847671</v>
      </c>
      <c r="H51" s="13">
        <f t="shared" si="18"/>
        <v>0.817162697958557</v>
      </c>
      <c r="J51" s="12">
        <f t="shared" si="10"/>
        <v>49</v>
      </c>
      <c r="K51">
        <f t="shared" si="8"/>
        <v>0.47183637328909184</v>
      </c>
      <c r="L51">
        <v>0.45891619394847738</v>
      </c>
      <c r="T51">
        <v>0.817162697958557</v>
      </c>
      <c r="U51">
        <v>0.597481884271573</v>
      </c>
    </row>
    <row r="52" spans="1:21" ht="15.75" thickBot="1" x14ac:dyDescent="0.3">
      <c r="A52" s="1">
        <f t="shared" si="11"/>
        <v>49</v>
      </c>
      <c r="B52" s="9">
        <f t="shared" si="12"/>
        <v>0.63424725682270788</v>
      </c>
      <c r="C52" s="12">
        <f t="shared" si="13"/>
        <v>0.65482617422247691</v>
      </c>
      <c r="D52" s="12">
        <f t="shared" si="14"/>
        <v>0.63424725682270788</v>
      </c>
      <c r="E52" s="12">
        <f t="shared" si="15"/>
        <v>0.55801408503840455</v>
      </c>
      <c r="F52" s="12">
        <f t="shared" si="16"/>
        <v>0.38281968301732416</v>
      </c>
      <c r="G52" s="12">
        <f t="shared" si="17"/>
        <v>0.24135511240702046</v>
      </c>
      <c r="H52" s="13">
        <f t="shared" si="18"/>
        <v>0.597481884271573</v>
      </c>
      <c r="J52" s="12">
        <f t="shared" si="10"/>
        <v>50</v>
      </c>
      <c r="K52">
        <f t="shared" si="8"/>
        <v>0.48089895920297232</v>
      </c>
      <c r="L52">
        <v>0.47565448371712499</v>
      </c>
      <c r="T52">
        <v>0.597481884271573</v>
      </c>
      <c r="U52">
        <v>0.96174863167321578</v>
      </c>
    </row>
    <row r="53" spans="1:21" ht="15.75" thickBot="1" x14ac:dyDescent="0.3">
      <c r="A53" s="1">
        <f t="shared" si="11"/>
        <v>50</v>
      </c>
      <c r="B53" s="9">
        <f t="shared" si="12"/>
        <v>0.6959330221067338</v>
      </c>
      <c r="C53" s="12">
        <f t="shared" si="13"/>
        <v>0.65548368174933058</v>
      </c>
      <c r="D53" s="12">
        <f t="shared" si="14"/>
        <v>0.6959330221067338</v>
      </c>
      <c r="E53" s="12">
        <f t="shared" si="15"/>
        <v>0.76456653440518596</v>
      </c>
      <c r="F53" s="12">
        <f t="shared" si="16"/>
        <v>0.8269407065914387</v>
      </c>
      <c r="G53" s="12">
        <f t="shared" si="17"/>
        <v>0.71410100627585849</v>
      </c>
      <c r="H53" s="13">
        <f t="shared" si="18"/>
        <v>0.96174863167321578</v>
      </c>
      <c r="J53" s="12">
        <f t="shared" si="10"/>
        <v>51</v>
      </c>
      <c r="K53">
        <f t="shared" si="8"/>
        <v>0.4899615451168528</v>
      </c>
      <c r="L53">
        <v>0.49053902179333847</v>
      </c>
      <c r="T53">
        <v>0.96174863167321578</v>
      </c>
      <c r="U53">
        <v>0.1471160163905037</v>
      </c>
    </row>
    <row r="54" spans="1:21" ht="15.75" thickBot="1" x14ac:dyDescent="0.3">
      <c r="A54" s="1">
        <f t="shared" si="11"/>
        <v>51</v>
      </c>
      <c r="B54" s="9">
        <f t="shared" si="12"/>
        <v>0.63483075254436649</v>
      </c>
      <c r="C54" s="12">
        <f t="shared" si="13"/>
        <v>0.65489199165805134</v>
      </c>
      <c r="D54" s="12">
        <f t="shared" si="14"/>
        <v>0.63483075254436649</v>
      </c>
      <c r="E54" s="12">
        <f t="shared" si="15"/>
        <v>0.55801410150577169</v>
      </c>
      <c r="F54" s="12">
        <f t="shared" si="16"/>
        <v>0.50088421030721786</v>
      </c>
      <c r="G54" s="12">
        <f t="shared" si="17"/>
        <v>0.79622696053549269</v>
      </c>
      <c r="H54" s="13">
        <f t="shared" si="18"/>
        <v>0.1471160163905037</v>
      </c>
      <c r="J54" s="12">
        <f t="shared" si="10"/>
        <v>52</v>
      </c>
      <c r="K54">
        <f t="shared" si="8"/>
        <v>0.49902983089261538</v>
      </c>
      <c r="L54">
        <v>0.50176610355345908</v>
      </c>
      <c r="T54">
        <v>0.1471160163905037</v>
      </c>
      <c r="U54">
        <v>0.50176610355345908</v>
      </c>
    </row>
    <row r="55" spans="1:21" ht="15.75" thickBot="1" x14ac:dyDescent="0.3">
      <c r="A55" s="1">
        <f t="shared" si="11"/>
        <v>52</v>
      </c>
      <c r="B55" s="9">
        <f t="shared" si="12"/>
        <v>0.69546200450495943</v>
      </c>
      <c r="C55" s="12">
        <f t="shared" si="13"/>
        <v>0.65542456566858631</v>
      </c>
      <c r="D55" s="12">
        <f t="shared" si="14"/>
        <v>0.69546200450495943</v>
      </c>
      <c r="E55" s="12">
        <f t="shared" si="15"/>
        <v>0.76456652848208184</v>
      </c>
      <c r="F55" s="12">
        <f t="shared" si="16"/>
        <v>0.8749972636024641</v>
      </c>
      <c r="G55" s="12">
        <f t="shared" si="17"/>
        <v>0.63277339262242416</v>
      </c>
      <c r="H55" s="13">
        <f t="shared" si="18"/>
        <v>0.50176610355345908</v>
      </c>
      <c r="J55" s="12">
        <f t="shared" si="10"/>
        <v>53</v>
      </c>
      <c r="K55">
        <f t="shared" si="8"/>
        <v>0.50810954152933308</v>
      </c>
      <c r="L55">
        <v>0.50306497427726726</v>
      </c>
      <c r="T55">
        <v>0.50176610355345908</v>
      </c>
      <c r="U55">
        <v>0.9997375266320756</v>
      </c>
    </row>
    <row r="56" spans="1:21" ht="15.75" thickBot="1" x14ac:dyDescent="0.3">
      <c r="A56" s="1">
        <f t="shared" si="11"/>
        <v>53</v>
      </c>
      <c r="B56" s="9">
        <f t="shared" si="12"/>
        <v>0.63538381438470959</v>
      </c>
      <c r="C56" s="12">
        <f t="shared" si="13"/>
        <v>0.6549452927215208</v>
      </c>
      <c r="D56" s="12">
        <f t="shared" si="14"/>
        <v>0.63538381438470959</v>
      </c>
      <c r="E56" s="12">
        <f t="shared" si="15"/>
        <v>0.55801411122151334</v>
      </c>
      <c r="F56" s="12">
        <f t="shared" si="16"/>
        <v>0.38281968301732416</v>
      </c>
      <c r="G56" s="12">
        <f t="shared" si="17"/>
        <v>0.90624778222497315</v>
      </c>
      <c r="H56" s="13">
        <f t="shared" si="18"/>
        <v>0.9997375266320756</v>
      </c>
      <c r="J56" s="12">
        <f t="shared" si="10"/>
        <v>54</v>
      </c>
      <c r="K56">
        <f t="shared" si="8"/>
        <v>0.51720645258851206</v>
      </c>
      <c r="L56">
        <v>0.50316745786327655</v>
      </c>
      <c r="T56">
        <v>0.9997375266320756</v>
      </c>
      <c r="U56">
        <v>1.0493554981464599E-3</v>
      </c>
    </row>
    <row r="57" spans="1:21" ht="15.75" thickBot="1" x14ac:dyDescent="0.3">
      <c r="A57" s="1">
        <f t="shared" si="11"/>
        <v>54</v>
      </c>
      <c r="B57" s="9">
        <f t="shared" si="12"/>
        <v>0.69501366840793954</v>
      </c>
      <c r="C57" s="12">
        <f t="shared" si="13"/>
        <v>0.6553766731639824</v>
      </c>
      <c r="D57" s="12">
        <f t="shared" si="14"/>
        <v>0.69501366840793954</v>
      </c>
      <c r="E57" s="12">
        <f t="shared" si="15"/>
        <v>0.76456652498745148</v>
      </c>
      <c r="F57" s="12">
        <f t="shared" si="16"/>
        <v>0.8269407065914387</v>
      </c>
      <c r="G57" s="12">
        <f t="shared" si="17"/>
        <v>0.33135468380543404</v>
      </c>
      <c r="H57" s="13">
        <f t="shared" si="18"/>
        <v>1.0493554981464599E-3</v>
      </c>
      <c r="J57" s="12">
        <f t="shared" si="10"/>
        <v>55</v>
      </c>
      <c r="K57">
        <f t="shared" si="8"/>
        <v>0.52632641620171583</v>
      </c>
      <c r="L57">
        <v>0.53349588326954056</v>
      </c>
      <c r="T57">
        <v>1.0493554981464599E-3</v>
      </c>
      <c r="U57">
        <v>4.1919691503886948E-3</v>
      </c>
    </row>
    <row r="58" spans="1:21" ht="15.75" thickBot="1" x14ac:dyDescent="0.3">
      <c r="A58" s="1">
        <f t="shared" si="11"/>
        <v>55</v>
      </c>
      <c r="B58" s="9">
        <f t="shared" si="12"/>
        <v>0.63590900740223466</v>
      </c>
      <c r="C58" s="12">
        <f t="shared" si="13"/>
        <v>0.65498845936582972</v>
      </c>
      <c r="D58" s="12">
        <f t="shared" si="14"/>
        <v>0.63590900740223466</v>
      </c>
      <c r="E58" s="12">
        <f t="shared" si="15"/>
        <v>0.55801411695379899</v>
      </c>
      <c r="F58" s="12">
        <f t="shared" si="16"/>
        <v>0.50088421030721786</v>
      </c>
      <c r="G58" s="12">
        <f t="shared" si="17"/>
        <v>0.86407915356997611</v>
      </c>
      <c r="H58" s="13">
        <f t="shared" si="18"/>
        <v>4.1919691503886948E-3</v>
      </c>
      <c r="J58" s="12">
        <f t="shared" si="10"/>
        <v>56</v>
      </c>
      <c r="K58">
        <f t="shared" si="8"/>
        <v>0.53547538796768568</v>
      </c>
      <c r="L58">
        <v>0.53633882721708304</v>
      </c>
      <c r="T58">
        <v>4.1919691503886948E-3</v>
      </c>
      <c r="U58">
        <v>1.6693411783578506E-2</v>
      </c>
    </row>
    <row r="59" spans="1:21" ht="15.75" thickBot="1" x14ac:dyDescent="0.3">
      <c r="A59" s="1">
        <f t="shared" si="11"/>
        <v>56</v>
      </c>
      <c r="B59" s="9">
        <f t="shared" si="12"/>
        <v>0.69458622512081802</v>
      </c>
      <c r="C59" s="12">
        <f t="shared" si="13"/>
        <v>0.65533787464387894</v>
      </c>
      <c r="D59" s="12">
        <f t="shared" si="14"/>
        <v>0.69458622512081802</v>
      </c>
      <c r="E59" s="12">
        <f t="shared" si="15"/>
        <v>0.76456652292561988</v>
      </c>
      <c r="F59" s="12">
        <f t="shared" si="16"/>
        <v>0.8749972636024641</v>
      </c>
      <c r="G59" s="12">
        <f t="shared" si="17"/>
        <v>0.45804084274950202</v>
      </c>
      <c r="H59" s="13">
        <f t="shared" si="18"/>
        <v>1.6693411783578506E-2</v>
      </c>
      <c r="J59" s="12">
        <f t="shared" si="10"/>
        <v>57</v>
      </c>
      <c r="K59">
        <f t="shared" si="8"/>
        <v>0.54465945506581237</v>
      </c>
      <c r="L59">
        <v>0.5612904010707791</v>
      </c>
      <c r="T59">
        <v>1.6693411783578506E-2</v>
      </c>
      <c r="U59">
        <v>6.5642552404622953E-2</v>
      </c>
    </row>
    <row r="60" spans="1:21" ht="15.75" thickBot="1" x14ac:dyDescent="0.3">
      <c r="A60" s="1">
        <f t="shared" si="11"/>
        <v>57</v>
      </c>
      <c r="B60" s="9">
        <f t="shared" si="12"/>
        <v>0.63640860297969093</v>
      </c>
      <c r="C60" s="12">
        <f t="shared" si="13"/>
        <v>0.65502341963325539</v>
      </c>
      <c r="D60" s="12">
        <f t="shared" si="14"/>
        <v>0.63640860297969093</v>
      </c>
      <c r="E60" s="12">
        <f t="shared" si="15"/>
        <v>0.55801412033584707</v>
      </c>
      <c r="F60" s="12">
        <f t="shared" si="16"/>
        <v>0.38281968301732416</v>
      </c>
      <c r="G60" s="12">
        <f t="shared" si="17"/>
        <v>0.96813377357902919</v>
      </c>
      <c r="H60" s="13">
        <f t="shared" si="18"/>
        <v>6.5642552404622953E-2</v>
      </c>
      <c r="J60" s="12">
        <f t="shared" si="10"/>
        <v>58</v>
      </c>
      <c r="K60">
        <f t="shared" si="8"/>
        <v>0.55388486594023401</v>
      </c>
      <c r="L60">
        <v>0.58423043786568629</v>
      </c>
      <c r="T60">
        <v>6.5642552404622953E-2</v>
      </c>
      <c r="U60">
        <v>0.24527309726599875</v>
      </c>
    </row>
    <row r="61" spans="1:21" ht="15.75" thickBot="1" x14ac:dyDescent="0.3">
      <c r="A61" s="1">
        <f t="shared" si="11"/>
        <v>58</v>
      </c>
      <c r="B61" s="9">
        <f t="shared" si="12"/>
        <v>0.69417807909938711</v>
      </c>
      <c r="C61" s="12">
        <f t="shared" si="13"/>
        <v>0.65530644415911365</v>
      </c>
      <c r="D61" s="12">
        <f t="shared" si="14"/>
        <v>0.69417807909938711</v>
      </c>
      <c r="E61" s="12">
        <f t="shared" si="15"/>
        <v>0.76456652170913941</v>
      </c>
      <c r="F61" s="12">
        <f t="shared" si="16"/>
        <v>0.8269407065914387</v>
      </c>
      <c r="G61" s="12">
        <f t="shared" si="17"/>
        <v>0.12031800313516711</v>
      </c>
      <c r="H61" s="13">
        <f t="shared" si="18"/>
        <v>0.24527309726599875</v>
      </c>
      <c r="J61" s="12">
        <f t="shared" si="10"/>
        <v>59</v>
      </c>
      <c r="K61">
        <f t="shared" si="8"/>
        <v>0.56315806194494256</v>
      </c>
      <c r="L61">
        <v>0.597481884271573</v>
      </c>
      <c r="T61">
        <v>0.24527309726599875</v>
      </c>
      <c r="U61">
        <v>0.74027170588914715</v>
      </c>
    </row>
    <row r="62" spans="1:21" ht="15.75" thickBot="1" x14ac:dyDescent="0.3">
      <c r="A62" s="1">
        <f t="shared" si="11"/>
        <v>59</v>
      </c>
      <c r="B62" s="9">
        <f t="shared" si="12"/>
        <v>0.63688462079181651</v>
      </c>
      <c r="C62" s="12">
        <f t="shared" si="13"/>
        <v>0.65505173436769115</v>
      </c>
      <c r="D62" s="12">
        <f t="shared" si="14"/>
        <v>0.63688462079181651</v>
      </c>
      <c r="E62" s="12">
        <f t="shared" si="15"/>
        <v>0.55801412233125514</v>
      </c>
      <c r="F62" s="12">
        <f t="shared" si="16"/>
        <v>0.50088421030721786</v>
      </c>
      <c r="G62" s="12">
        <f t="shared" si="17"/>
        <v>0.4127821669012588</v>
      </c>
      <c r="H62" s="13">
        <f t="shared" si="18"/>
        <v>0.74027170588914715</v>
      </c>
      <c r="J62" s="12">
        <f t="shared" si="10"/>
        <v>60</v>
      </c>
      <c r="K62">
        <f t="shared" si="8"/>
        <v>0.57248571138645055</v>
      </c>
      <c r="L62">
        <v>0.6167712666309263</v>
      </c>
      <c r="T62">
        <v>0.74027170588914715</v>
      </c>
      <c r="U62">
        <v>0.76888575988912766</v>
      </c>
    </row>
    <row r="63" spans="1:21" ht="15.75" thickBot="1" x14ac:dyDescent="0.3">
      <c r="A63" s="1">
        <f t="shared" si="11"/>
        <v>60</v>
      </c>
      <c r="B63" s="9">
        <f t="shared" si="12"/>
        <v>0.6937878017720418</v>
      </c>
      <c r="C63" s="12">
        <f t="shared" si="13"/>
        <v>0.65528098304175575</v>
      </c>
      <c r="D63" s="12">
        <f t="shared" si="14"/>
        <v>0.6937878017720418</v>
      </c>
      <c r="E63" s="12">
        <f t="shared" si="15"/>
        <v>0.76456652099141598</v>
      </c>
      <c r="F63" s="12">
        <f t="shared" si="16"/>
        <v>0.8749972636024641</v>
      </c>
      <c r="G63" s="12">
        <f t="shared" si="17"/>
        <v>0.94533289339928439</v>
      </c>
      <c r="H63" s="13">
        <f t="shared" si="18"/>
        <v>0.76888575988912766</v>
      </c>
      <c r="J63" s="12">
        <f t="shared" si="10"/>
        <v>61</v>
      </c>
      <c r="K63">
        <f t="shared" si="8"/>
        <v>0.58187474645858939</v>
      </c>
      <c r="L63">
        <v>0.63909820732931322</v>
      </c>
      <c r="T63">
        <v>0.76888575988912766</v>
      </c>
      <c r="U63">
        <v>0.71062409206725674</v>
      </c>
    </row>
    <row r="64" spans="1:21" ht="15.75" thickBot="1" x14ac:dyDescent="0.3">
      <c r="A64" s="1">
        <f t="shared" si="11"/>
        <v>61</v>
      </c>
      <c r="B64" s="9">
        <f t="shared" si="12"/>
        <v>0.63733886365307946</v>
      </c>
      <c r="C64" s="12">
        <f t="shared" si="13"/>
        <v>0.65507466728619923</v>
      </c>
      <c r="D64" s="12">
        <f t="shared" si="14"/>
        <v>0.63733886365307946</v>
      </c>
      <c r="E64" s="12">
        <f t="shared" si="15"/>
        <v>0.55801412350854585</v>
      </c>
      <c r="F64" s="12">
        <f t="shared" si="16"/>
        <v>0.38281968301732416</v>
      </c>
      <c r="G64" s="12">
        <f t="shared" si="17"/>
        <v>0.20154659482082424</v>
      </c>
      <c r="H64" s="13">
        <f t="shared" si="18"/>
        <v>0.71062409206725674</v>
      </c>
      <c r="J64" s="12">
        <f t="shared" si="10"/>
        <v>62</v>
      </c>
      <c r="K64">
        <f t="shared" si="8"/>
        <v>0.59133240363622597</v>
      </c>
      <c r="L64">
        <v>0.65087723244686813</v>
      </c>
      <c r="T64">
        <v>0.71062409206725674</v>
      </c>
      <c r="U64">
        <v>0.82234432987153427</v>
      </c>
    </row>
    <row r="65" spans="1:21" ht="15.75" thickBot="1" x14ac:dyDescent="0.3">
      <c r="A65" s="1">
        <f t="shared" si="11"/>
        <v>62</v>
      </c>
      <c r="B65" s="9">
        <f t="shared" si="12"/>
        <v>0.69341410959144256</v>
      </c>
      <c r="C65" s="12">
        <f t="shared" si="13"/>
        <v>0.6552603579416163</v>
      </c>
      <c r="D65" s="12">
        <f t="shared" si="14"/>
        <v>0.69341410959144256</v>
      </c>
      <c r="E65" s="12">
        <f t="shared" si="15"/>
        <v>0.76456652056795904</v>
      </c>
      <c r="F65" s="12">
        <f t="shared" si="16"/>
        <v>0.8269407065914387</v>
      </c>
      <c r="G65" s="12">
        <f t="shared" si="17"/>
        <v>0.62760970325412346</v>
      </c>
      <c r="H65" s="13">
        <f t="shared" si="18"/>
        <v>0.82234432987153427</v>
      </c>
      <c r="J65" s="12">
        <f t="shared" si="10"/>
        <v>63</v>
      </c>
      <c r="K65">
        <f t="shared" si="8"/>
        <v>0.60086626818410216</v>
      </c>
      <c r="L65">
        <v>0.65657906243758224</v>
      </c>
      <c r="T65">
        <v>0.82234432987153427</v>
      </c>
      <c r="U65">
        <v>0.58423043786568629</v>
      </c>
    </row>
    <row r="66" spans="1:21" ht="15.75" thickBot="1" x14ac:dyDescent="0.3">
      <c r="A66" s="1">
        <f t="shared" si="11"/>
        <v>63</v>
      </c>
      <c r="B66" s="9">
        <f t="shared" si="12"/>
        <v>0.63777294663284845</v>
      </c>
      <c r="C66" s="12">
        <f t="shared" si="13"/>
        <v>0.65509324163033944</v>
      </c>
      <c r="D66" s="12">
        <f t="shared" si="14"/>
        <v>0.63777294663284845</v>
      </c>
      <c r="E66" s="12">
        <f t="shared" si="15"/>
        <v>0.55801412420314755</v>
      </c>
      <c r="F66" s="12">
        <f t="shared" si="16"/>
        <v>0.50088421030721786</v>
      </c>
      <c r="G66" s="12">
        <f t="shared" si="17"/>
        <v>0.91149147817803877</v>
      </c>
      <c r="H66" s="13">
        <f t="shared" si="18"/>
        <v>0.58423043786568629</v>
      </c>
      <c r="J66" s="12">
        <f t="shared" si="10"/>
        <v>64</v>
      </c>
      <c r="K66">
        <f t="shared" si="8"/>
        <v>0.61048432354750981</v>
      </c>
      <c r="L66">
        <v>0.67386406239989416</v>
      </c>
      <c r="T66">
        <v>0.58423043786568629</v>
      </c>
      <c r="U66">
        <v>0.97137802811448215</v>
      </c>
    </row>
    <row r="67" spans="1:21" ht="15.75" thickBot="1" x14ac:dyDescent="0.3">
      <c r="A67" s="1">
        <f t="shared" si="11"/>
        <v>64</v>
      </c>
      <c r="B67" s="9">
        <f t="shared" si="12"/>
        <v>0.69305584552830679</v>
      </c>
      <c r="C67" s="12">
        <f t="shared" si="13"/>
        <v>0.65524365056172007</v>
      </c>
      <c r="D67" s="12">
        <f t="shared" si="14"/>
        <v>0.69305584552830679</v>
      </c>
      <c r="E67" s="12">
        <f t="shared" si="15"/>
        <v>0.76456652031811945</v>
      </c>
      <c r="F67" s="12">
        <f t="shared" si="16"/>
        <v>0.8749972636024641</v>
      </c>
      <c r="G67" s="12">
        <f t="shared" si="17"/>
        <v>0.31463157720872531</v>
      </c>
      <c r="H67" s="13">
        <f t="shared" si="18"/>
        <v>0.97137802811448215</v>
      </c>
      <c r="J67" s="12">
        <f t="shared" si="10"/>
        <v>65</v>
      </c>
      <c r="K67">
        <f t="shared" si="8"/>
        <v>0.62019500652811499</v>
      </c>
      <c r="L67">
        <v>0.69960945482832304</v>
      </c>
      <c r="T67">
        <v>0.97137802811448215</v>
      </c>
      <c r="U67">
        <v>0.111183215688999</v>
      </c>
    </row>
    <row r="68" spans="1:21" ht="15.75" thickBot="1" x14ac:dyDescent="0.3">
      <c r="A68" s="1">
        <f t="shared" ref="A68:A102" si="19">A67+1</f>
        <v>65</v>
      </c>
      <c r="B68" s="9">
        <f t="shared" ref="B68:B102" si="20">(B$2*B67)*(1-B67)</f>
        <v>0.63818832152205163</v>
      </c>
      <c r="C68" s="12">
        <f t="shared" ref="C68:C102" si="21">(C$2*C67)*(1-C67)</f>
        <v>0.65510828598478454</v>
      </c>
      <c r="D68" s="12">
        <f t="shared" ref="D68:D102" si="22">(D$2*D67)*(1-D67)</f>
        <v>0.63818832152205163</v>
      </c>
      <c r="E68" s="12">
        <f t="shared" ref="E68:E102" si="23">(E$2*E67)*(1-E67)</f>
        <v>0.5580141246129624</v>
      </c>
      <c r="F68" s="12">
        <f t="shared" ref="F68:F102" si="24">(F$2*F67)*(1-F67)</f>
        <v>0.38281968301732416</v>
      </c>
      <c r="G68" s="12">
        <f t="shared" ref="G68:G102" si="25">(G$2*G67)*(1-G67)</f>
        <v>0.84099033654431332</v>
      </c>
      <c r="H68" s="13">
        <f t="shared" ref="H68:H102" si="26">(H$2*H67)*(1-H67)</f>
        <v>0.111183215688999</v>
      </c>
      <c r="J68" s="12">
        <f t="shared" si="10"/>
        <v>66</v>
      </c>
      <c r="K68">
        <f t="shared" ref="K68:K101" si="27">_xlfn.NORM.INV(J68/100,$O$3,$O$4)</f>
        <v>0.63000726931742801</v>
      </c>
      <c r="L68">
        <v>0.71062409206725674</v>
      </c>
      <c r="T68">
        <v>0.111183215688999</v>
      </c>
      <c r="U68">
        <v>0.39518721144397206</v>
      </c>
    </row>
    <row r="69" spans="1:21" ht="15.75" thickBot="1" x14ac:dyDescent="0.3">
      <c r="A69" s="1">
        <f t="shared" si="19"/>
        <v>66</v>
      </c>
      <c r="B69" s="9">
        <f t="shared" si="20"/>
        <v>0.69271196338475427</v>
      </c>
      <c r="C69" s="12">
        <f t="shared" si="21"/>
        <v>0.65523011689470068</v>
      </c>
      <c r="D69" s="12">
        <f t="shared" si="22"/>
        <v>0.69271196338475427</v>
      </c>
      <c r="E69" s="12">
        <f t="shared" si="23"/>
        <v>0.76456652017071414</v>
      </c>
      <c r="F69" s="12">
        <f t="shared" si="24"/>
        <v>0.8269407065914387</v>
      </c>
      <c r="G69" s="12">
        <f t="shared" si="25"/>
        <v>0.52152980249524417</v>
      </c>
      <c r="H69" s="13">
        <f t="shared" si="26"/>
        <v>0.39518721144397206</v>
      </c>
      <c r="J69" s="12">
        <f t="shared" ref="J69:J102" si="28">J68+1</f>
        <v>67</v>
      </c>
      <c r="K69">
        <f t="shared" si="27"/>
        <v>0.63993064967060476</v>
      </c>
      <c r="L69">
        <v>0.71813557692168783</v>
      </c>
      <c r="T69">
        <v>0.39518721144397206</v>
      </c>
      <c r="U69">
        <v>0.95581810314108251</v>
      </c>
    </row>
    <row r="70" spans="1:21" ht="15.75" thickBot="1" x14ac:dyDescent="0.3">
      <c r="A70" s="1">
        <f t="shared" si="19"/>
        <v>67</v>
      </c>
      <c r="B70" s="9">
        <f t="shared" si="20"/>
        <v>0.63858629750517937</v>
      </c>
      <c r="C70" s="12">
        <f t="shared" si="21"/>
        <v>0.65512047134568685</v>
      </c>
      <c r="D70" s="12">
        <f t="shared" si="22"/>
        <v>0.63858629750517937</v>
      </c>
      <c r="E70" s="12">
        <f t="shared" si="23"/>
        <v>0.55801412485475321</v>
      </c>
      <c r="F70" s="12">
        <f t="shared" si="24"/>
        <v>0.50088421030721786</v>
      </c>
      <c r="G70" s="12">
        <f t="shared" si="25"/>
        <v>0.97319222365761138</v>
      </c>
      <c r="H70" s="13">
        <f t="shared" si="26"/>
        <v>0.95581810314108251</v>
      </c>
      <c r="J70" s="12">
        <f t="shared" si="28"/>
        <v>68</v>
      </c>
      <c r="K70">
        <f t="shared" si="27"/>
        <v>0.64997535076546153</v>
      </c>
      <c r="L70">
        <v>0.74027170588914715</v>
      </c>
      <c r="T70">
        <v>0.95581810314108251</v>
      </c>
      <c r="U70">
        <v>0.16887719753861299</v>
      </c>
    </row>
    <row r="71" spans="1:21" ht="15.75" thickBot="1" x14ac:dyDescent="0.3">
      <c r="A71" s="1">
        <f t="shared" si="19"/>
        <v>68</v>
      </c>
      <c r="B71" s="9">
        <f t="shared" si="20"/>
        <v>0.69238151443141782</v>
      </c>
      <c r="C71" s="12">
        <f t="shared" si="21"/>
        <v>0.65521915417152665</v>
      </c>
      <c r="D71" s="12">
        <f t="shared" si="22"/>
        <v>0.69238151443141782</v>
      </c>
      <c r="E71" s="12">
        <f t="shared" si="23"/>
        <v>0.76456652008374504</v>
      </c>
      <c r="F71" s="12">
        <f t="shared" si="24"/>
        <v>0.8749972636024641</v>
      </c>
      <c r="G71" s="12">
        <f t="shared" si="25"/>
        <v>0.10174756593286385</v>
      </c>
      <c r="H71" s="13">
        <f t="shared" si="26"/>
        <v>0.16887719753861299</v>
      </c>
      <c r="J71" s="12">
        <f t="shared" si="28"/>
        <v>69</v>
      </c>
      <c r="K71">
        <f t="shared" si="27"/>
        <v>0.66015233262031203</v>
      </c>
      <c r="L71">
        <v>0.76888575988912766</v>
      </c>
      <c r="T71">
        <v>0.16887719753861299</v>
      </c>
      <c r="U71">
        <v>0.5612904010707791</v>
      </c>
    </row>
    <row r="72" spans="1:21" ht="15.75" thickBot="1" x14ac:dyDescent="0.3">
      <c r="A72" s="1">
        <f t="shared" si="19"/>
        <v>69</v>
      </c>
      <c r="B72" s="9">
        <f t="shared" si="20"/>
        <v>0.63896805871522255</v>
      </c>
      <c r="C72" s="12">
        <f t="shared" si="21"/>
        <v>0.65513034111699997</v>
      </c>
      <c r="D72" s="12">
        <f t="shared" si="22"/>
        <v>0.63896805871522255</v>
      </c>
      <c r="E72" s="12">
        <f t="shared" si="23"/>
        <v>0.55801412499740977</v>
      </c>
      <c r="F72" s="12">
        <f t="shared" si="24"/>
        <v>0.38281968301732416</v>
      </c>
      <c r="G72" s="12">
        <f t="shared" si="25"/>
        <v>0.35644049516244541</v>
      </c>
      <c r="H72" s="13">
        <f t="shared" si="26"/>
        <v>0.5612904010707791</v>
      </c>
      <c r="J72" s="12">
        <f t="shared" si="28"/>
        <v>70</v>
      </c>
      <c r="K72">
        <f t="shared" si="27"/>
        <v>0.67047341735865162</v>
      </c>
      <c r="L72">
        <v>0.78546778691188179</v>
      </c>
      <c r="T72">
        <v>0.5612904010707791</v>
      </c>
      <c r="U72">
        <v>0.9847277034595957</v>
      </c>
    </row>
    <row r="73" spans="1:21" ht="15.75" thickBot="1" x14ac:dyDescent="0.3">
      <c r="A73" s="1">
        <f t="shared" si="19"/>
        <v>70</v>
      </c>
      <c r="B73" s="9">
        <f t="shared" si="20"/>
        <v>0.69206363597076737</v>
      </c>
      <c r="C73" s="12">
        <f t="shared" si="21"/>
        <v>0.65521027406827737</v>
      </c>
      <c r="D73" s="12">
        <f t="shared" si="22"/>
        <v>0.69206363597076737</v>
      </c>
      <c r="E73" s="12">
        <f t="shared" si="23"/>
        <v>0.76456652003243331</v>
      </c>
      <c r="F73" s="12">
        <f t="shared" si="24"/>
        <v>0.8269407065914387</v>
      </c>
      <c r="G73" s="12">
        <f t="shared" si="25"/>
        <v>0.89462360742610492</v>
      </c>
      <c r="H73" s="13">
        <f t="shared" si="26"/>
        <v>0.9847277034595957</v>
      </c>
      <c r="J73" s="12">
        <f t="shared" si="28"/>
        <v>71</v>
      </c>
      <c r="K73">
        <f t="shared" si="27"/>
        <v>0.6809514111345103</v>
      </c>
      <c r="L73">
        <v>0.79536418518289442</v>
      </c>
      <c r="T73">
        <v>0.9847277034595957</v>
      </c>
      <c r="U73">
        <v>6.0141174941646218E-2</v>
      </c>
    </row>
    <row r="74" spans="1:21" ht="15.75" thickBot="1" x14ac:dyDescent="0.3">
      <c r="A74" s="1">
        <f t="shared" si="19"/>
        <v>71</v>
      </c>
      <c r="B74" s="9">
        <f t="shared" si="20"/>
        <v>0.63933467921306575</v>
      </c>
      <c r="C74" s="12">
        <f t="shared" si="21"/>
        <v>0.65513833538858568</v>
      </c>
      <c r="D74" s="12">
        <f t="shared" si="22"/>
        <v>0.63933467921306575</v>
      </c>
      <c r="E74" s="12">
        <f t="shared" si="23"/>
        <v>0.55801412508157711</v>
      </c>
      <c r="F74" s="12">
        <f t="shared" si="24"/>
        <v>0.50088421030721786</v>
      </c>
      <c r="G74" s="12">
        <f t="shared" si="25"/>
        <v>0.36766161300182898</v>
      </c>
      <c r="H74" s="13">
        <f t="shared" si="26"/>
        <v>6.0141174941646218E-2</v>
      </c>
      <c r="J74" s="12">
        <f t="shared" si="28"/>
        <v>72</v>
      </c>
      <c r="K74">
        <f t="shared" si="27"/>
        <v>0.69160024620399474</v>
      </c>
      <c r="L74">
        <v>0.80946506345408864</v>
      </c>
      <c r="T74">
        <v>6.0141174941646218E-2</v>
      </c>
      <c r="U74">
        <v>0.22604033185911984</v>
      </c>
    </row>
    <row r="75" spans="1:21" ht="15.75" thickBot="1" x14ac:dyDescent="0.3">
      <c r="A75" s="1">
        <f t="shared" si="19"/>
        <v>72</v>
      </c>
      <c r="B75" s="9">
        <f t="shared" si="20"/>
        <v>0.69175754150577629</v>
      </c>
      <c r="C75" s="12">
        <f t="shared" si="21"/>
        <v>0.65520308098929025</v>
      </c>
      <c r="D75" s="12">
        <f t="shared" si="22"/>
        <v>0.69175754150577629</v>
      </c>
      <c r="E75" s="12">
        <f t="shared" si="23"/>
        <v>0.7645665200021593</v>
      </c>
      <c r="F75" s="12">
        <f t="shared" si="24"/>
        <v>0.8749972636024641</v>
      </c>
      <c r="G75" s="12">
        <f t="shared" si="25"/>
        <v>0.90669755017421705</v>
      </c>
      <c r="H75" s="13">
        <f t="shared" si="26"/>
        <v>0.22604033185911984</v>
      </c>
      <c r="J75" s="12">
        <f t="shared" si="28"/>
        <v>73</v>
      </c>
      <c r="K75">
        <f t="shared" si="27"/>
        <v>0.70243514749311964</v>
      </c>
      <c r="L75">
        <v>0.817162697958557</v>
      </c>
      <c r="T75">
        <v>0.22604033185911984</v>
      </c>
      <c r="U75">
        <v>0.69960945482832304</v>
      </c>
    </row>
    <row r="76" spans="1:21" ht="15.75" thickBot="1" x14ac:dyDescent="0.3">
      <c r="A76" s="1">
        <f t="shared" si="19"/>
        <v>73</v>
      </c>
      <c r="B76" s="9">
        <f t="shared" si="20"/>
        <v>0.63968713582698145</v>
      </c>
      <c r="C76" s="12">
        <f t="shared" si="21"/>
        <v>0.65514481058915219</v>
      </c>
      <c r="D76" s="12">
        <f t="shared" si="22"/>
        <v>0.63968713582698145</v>
      </c>
      <c r="E76" s="12">
        <f t="shared" si="23"/>
        <v>0.55801412513123583</v>
      </c>
      <c r="F76" s="12">
        <f t="shared" si="24"/>
        <v>0.38281968301732416</v>
      </c>
      <c r="G76" s="12">
        <f t="shared" si="25"/>
        <v>0.32992870046093181</v>
      </c>
      <c r="H76" s="13">
        <f t="shared" si="26"/>
        <v>0.69960945482832304</v>
      </c>
      <c r="J76" s="12">
        <f t="shared" si="28"/>
        <v>74</v>
      </c>
      <c r="K76">
        <f t="shared" si="27"/>
        <v>0.71347282913396937</v>
      </c>
      <c r="L76">
        <v>0.82234432987153427</v>
      </c>
      <c r="T76">
        <v>0.69960945482832304</v>
      </c>
      <c r="U76">
        <v>0.8404141061070155</v>
      </c>
    </row>
    <row r="77" spans="1:21" ht="15.75" thickBot="1" x14ac:dyDescent="0.3">
      <c r="A77" s="1">
        <f t="shared" si="19"/>
        <v>74</v>
      </c>
      <c r="B77" s="9">
        <f t="shared" si="20"/>
        <v>0.6914625122533633</v>
      </c>
      <c r="C77" s="12">
        <f t="shared" si="21"/>
        <v>0.65519725446704269</v>
      </c>
      <c r="D77" s="12">
        <f t="shared" si="22"/>
        <v>0.6914625122533633</v>
      </c>
      <c r="E77" s="12">
        <f t="shared" si="23"/>
        <v>0.7645665199842977</v>
      </c>
      <c r="F77" s="12">
        <f t="shared" si="24"/>
        <v>0.8269407065914387</v>
      </c>
      <c r="G77" s="12">
        <f t="shared" si="25"/>
        <v>0.86219543698506085</v>
      </c>
      <c r="H77" s="13">
        <f t="shared" si="26"/>
        <v>0.8404141061070155</v>
      </c>
      <c r="J77" s="12">
        <f t="shared" si="28"/>
        <v>75</v>
      </c>
      <c r="K77">
        <f t="shared" si="27"/>
        <v>0.72473172790999096</v>
      </c>
      <c r="L77">
        <v>0.8404141061070155</v>
      </c>
      <c r="T77">
        <v>0.8404141061070155</v>
      </c>
      <c r="U77">
        <v>0.53633882721708304</v>
      </c>
    </row>
    <row r="78" spans="1:21" ht="15.75" thickBot="1" x14ac:dyDescent="0.3">
      <c r="A78" s="1">
        <f t="shared" si="19"/>
        <v>75</v>
      </c>
      <c r="B78" s="9">
        <f t="shared" si="20"/>
        <v>0.64002631920489217</v>
      </c>
      <c r="C78" s="12">
        <f t="shared" si="21"/>
        <v>0.65515005539708682</v>
      </c>
      <c r="D78" s="12">
        <f t="shared" si="22"/>
        <v>0.64002631920489217</v>
      </c>
      <c r="E78" s="12">
        <f t="shared" si="23"/>
        <v>0.55801412516053439</v>
      </c>
      <c r="F78" s="12">
        <f t="shared" si="24"/>
        <v>0.50088421030721786</v>
      </c>
      <c r="G78" s="12">
        <f t="shared" si="25"/>
        <v>0.46337641516608319</v>
      </c>
      <c r="H78" s="13">
        <f t="shared" si="26"/>
        <v>0.53633882721708304</v>
      </c>
      <c r="J78" s="12">
        <f t="shared" si="28"/>
        <v>76</v>
      </c>
      <c r="K78">
        <f t="shared" si="27"/>
        <v>0.7362322824923111</v>
      </c>
      <c r="L78">
        <v>0.85683970938814313</v>
      </c>
      <c r="T78">
        <v>0.53633882721708304</v>
      </c>
      <c r="U78">
        <v>0.99446927905631155</v>
      </c>
    </row>
    <row r="79" spans="1:21" ht="15.75" thickBot="1" x14ac:dyDescent="0.3">
      <c r="A79" s="1">
        <f t="shared" si="19"/>
        <v>76</v>
      </c>
      <c r="B79" s="9">
        <f t="shared" si="20"/>
        <v>0.691177889789789</v>
      </c>
      <c r="C79" s="12">
        <f t="shared" si="21"/>
        <v>0.65519253489981455</v>
      </c>
      <c r="D79" s="12">
        <f t="shared" si="22"/>
        <v>0.691177889789789</v>
      </c>
      <c r="E79" s="12">
        <f t="shared" si="23"/>
        <v>0.76456651997375935</v>
      </c>
      <c r="F79" s="12">
        <f t="shared" si="24"/>
        <v>0.8749972636024641</v>
      </c>
      <c r="G79" s="12">
        <f t="shared" si="25"/>
        <v>0.96976898083226026</v>
      </c>
      <c r="H79" s="13">
        <f t="shared" si="26"/>
        <v>0.99446927905631155</v>
      </c>
      <c r="J79" s="12">
        <f t="shared" si="28"/>
        <v>77</v>
      </c>
      <c r="K79">
        <f t="shared" si="27"/>
        <v>0.74799726994070348</v>
      </c>
      <c r="L79">
        <v>0.86201746260577905</v>
      </c>
      <c r="T79">
        <v>0.99446927905631155</v>
      </c>
      <c r="U79">
        <v>2.1995028146056451E-2</v>
      </c>
    </row>
    <row r="80" spans="1:21" ht="15.75" thickBot="1" x14ac:dyDescent="0.3">
      <c r="A80" s="1">
        <f t="shared" si="19"/>
        <v>77</v>
      </c>
      <c r="B80" s="9">
        <f t="shared" si="20"/>
        <v>0.64035304336656984</v>
      </c>
      <c r="C80" s="12">
        <f t="shared" si="21"/>
        <v>0.65515430362297256</v>
      </c>
      <c r="D80" s="12">
        <f t="shared" si="22"/>
        <v>0.64035304336656984</v>
      </c>
      <c r="E80" s="12">
        <f t="shared" si="23"/>
        <v>0.55801412517782056</v>
      </c>
      <c r="F80" s="12">
        <f t="shared" si="24"/>
        <v>0.38281968301732416</v>
      </c>
      <c r="G80" s="12">
        <f t="shared" si="25"/>
        <v>0.114336708126496</v>
      </c>
      <c r="H80" s="13">
        <f t="shared" si="26"/>
        <v>2.1995028146056451E-2</v>
      </c>
      <c r="J80" s="12">
        <f t="shared" si="28"/>
        <v>78</v>
      </c>
      <c r="K80">
        <f t="shared" si="27"/>
        <v>0.76005221444170945</v>
      </c>
      <c r="L80">
        <v>0.86775299057709954</v>
      </c>
      <c r="T80">
        <v>2.1995028146056451E-2</v>
      </c>
      <c r="U80">
        <v>8.6023476284759634E-2</v>
      </c>
    </row>
    <row r="81" spans="1:21" ht="15.75" thickBot="1" x14ac:dyDescent="0.3">
      <c r="A81" s="1">
        <f t="shared" si="19"/>
        <v>78</v>
      </c>
      <c r="B81" s="9">
        <f t="shared" si="20"/>
        <v>0.69090306965322534</v>
      </c>
      <c r="C81" s="12">
        <f t="shared" si="21"/>
        <v>0.65518871199508422</v>
      </c>
      <c r="D81" s="12">
        <f t="shared" si="22"/>
        <v>0.69090306965322534</v>
      </c>
      <c r="E81" s="12">
        <f t="shared" si="23"/>
        <v>0.76456651996754177</v>
      </c>
      <c r="F81" s="12">
        <f t="shared" si="24"/>
        <v>0.8269407065914387</v>
      </c>
      <c r="G81" s="12">
        <f t="shared" si="25"/>
        <v>0.3949289186750406</v>
      </c>
      <c r="H81" s="13">
        <f t="shared" si="26"/>
        <v>8.6023476284759634E-2</v>
      </c>
      <c r="J81" s="12">
        <f t="shared" si="28"/>
        <v>79</v>
      </c>
      <c r="K81">
        <f t="shared" si="27"/>
        <v>0.77242588803689616</v>
      </c>
      <c r="L81">
        <v>0.87886537993541702</v>
      </c>
      <c r="T81">
        <v>8.6023476284759634E-2</v>
      </c>
      <c r="U81">
        <v>0.31441512781276754</v>
      </c>
    </row>
    <row r="82" spans="1:21" ht="15.75" thickBot="1" x14ac:dyDescent="0.3">
      <c r="A82" s="1">
        <f t="shared" si="19"/>
        <v>79</v>
      </c>
      <c r="B82" s="9">
        <f t="shared" si="20"/>
        <v>0.6406680539909273</v>
      </c>
      <c r="C82" s="12">
        <f t="shared" si="21"/>
        <v>0.65515774464098975</v>
      </c>
      <c r="D82" s="12">
        <f t="shared" si="22"/>
        <v>0.6406680539909273</v>
      </c>
      <c r="E82" s="12">
        <f t="shared" si="23"/>
        <v>0.55801412518801941</v>
      </c>
      <c r="F82" s="12">
        <f t="shared" si="24"/>
        <v>0.50088421030721786</v>
      </c>
      <c r="G82" s="12">
        <f t="shared" si="25"/>
        <v>0.93194426468989455</v>
      </c>
      <c r="H82" s="13">
        <f t="shared" si="26"/>
        <v>0.31441512781276754</v>
      </c>
      <c r="J82" s="12">
        <f t="shared" si="28"/>
        <v>80</v>
      </c>
      <c r="K82">
        <f t="shared" si="27"/>
        <v>0.78515092971111122</v>
      </c>
      <c r="L82">
        <v>0.88650391175234367</v>
      </c>
      <c r="T82">
        <v>0.31441512781276754</v>
      </c>
      <c r="U82">
        <v>0.86201746260577905</v>
      </c>
    </row>
    <row r="83" spans="1:21" ht="15.75" thickBot="1" x14ac:dyDescent="0.3">
      <c r="A83" s="1">
        <f t="shared" si="19"/>
        <v>80</v>
      </c>
      <c r="B83" s="9">
        <f t="shared" si="20"/>
        <v>0.69063749575921674</v>
      </c>
      <c r="C83" s="12">
        <f t="shared" si="21"/>
        <v>0.65518561540597209</v>
      </c>
      <c r="D83" s="12">
        <f t="shared" si="22"/>
        <v>0.69063749575921674</v>
      </c>
      <c r="E83" s="12">
        <f t="shared" si="23"/>
        <v>0.76456651996387326</v>
      </c>
      <c r="F83" s="12">
        <f t="shared" si="24"/>
        <v>0.8749972636024641</v>
      </c>
      <c r="G83" s="12">
        <f t="shared" si="25"/>
        <v>0.24735419358587463</v>
      </c>
      <c r="H83" s="13">
        <f t="shared" si="26"/>
        <v>0.86201746260577905</v>
      </c>
      <c r="J83" s="12">
        <f t="shared" si="28"/>
        <v>81</v>
      </c>
      <c r="K83">
        <f t="shared" si="27"/>
        <v>0.79826461849986319</v>
      </c>
      <c r="L83">
        <v>0.90170650582746481</v>
      </c>
      <c r="T83">
        <v>0.86201746260577905</v>
      </c>
      <c r="U83">
        <v>0.47565448371712499</v>
      </c>
    </row>
    <row r="84" spans="1:21" ht="15.75" thickBot="1" x14ac:dyDescent="0.3">
      <c r="A84" s="1">
        <f t="shared" si="19"/>
        <v>81</v>
      </c>
      <c r="B84" s="9">
        <f t="shared" si="20"/>
        <v>0.64097203563196392</v>
      </c>
      <c r="C84" s="12">
        <f t="shared" si="21"/>
        <v>0.65516053183610212</v>
      </c>
      <c r="D84" s="12">
        <f t="shared" si="22"/>
        <v>0.64097203563196392</v>
      </c>
      <c r="E84" s="12">
        <f t="shared" si="23"/>
        <v>0.55801412519403693</v>
      </c>
      <c r="F84" s="12">
        <f t="shared" si="24"/>
        <v>0.38281968301732416</v>
      </c>
      <c r="G84" s="12">
        <f t="shared" si="25"/>
        <v>0.7260633763552895</v>
      </c>
      <c r="H84" s="13">
        <f t="shared" si="26"/>
        <v>0.47565448371712499</v>
      </c>
      <c r="J84" s="12">
        <f t="shared" si="28"/>
        <v>82</v>
      </c>
      <c r="K84">
        <f t="shared" si="27"/>
        <v>0.811809849519053</v>
      </c>
      <c r="L84">
        <v>0.90871700685596568</v>
      </c>
      <c r="T84">
        <v>0.47565448371712499</v>
      </c>
      <c r="U84">
        <v>0.99737977605184414</v>
      </c>
    </row>
    <row r="85" spans="1:21" ht="15.75" thickBot="1" x14ac:dyDescent="0.3">
      <c r="A85" s="1">
        <f t="shared" si="19"/>
        <v>82</v>
      </c>
      <c r="B85" s="9">
        <f t="shared" si="20"/>
        <v>0.69038065550934091</v>
      </c>
      <c r="C85" s="12">
        <f t="shared" si="21"/>
        <v>0.65518310714498007</v>
      </c>
      <c r="D85" s="12">
        <f t="shared" si="22"/>
        <v>0.69038065550934091</v>
      </c>
      <c r="E85" s="12">
        <f t="shared" si="23"/>
        <v>0.76456651996170888</v>
      </c>
      <c r="F85" s="12">
        <f t="shared" si="24"/>
        <v>0.8269407065914387</v>
      </c>
      <c r="G85" s="12">
        <f t="shared" si="25"/>
        <v>0.77569186449630234</v>
      </c>
      <c r="H85" s="13">
        <f t="shared" si="26"/>
        <v>0.99737977605184414</v>
      </c>
      <c r="J85" s="12">
        <f t="shared" si="28"/>
        <v>83</v>
      </c>
      <c r="K85">
        <f t="shared" si="27"/>
        <v>0.82583638102596391</v>
      </c>
      <c r="L85">
        <v>0.91501905365607772</v>
      </c>
      <c r="T85">
        <v>0.99737977605184414</v>
      </c>
      <c r="U85">
        <v>1.0450820140094881E-2</v>
      </c>
    </row>
    <row r="86" spans="1:21" ht="15.75" thickBot="1" x14ac:dyDescent="0.3">
      <c r="A86" s="1">
        <f t="shared" si="19"/>
        <v>83</v>
      </c>
      <c r="B86" s="9">
        <f t="shared" si="20"/>
        <v>0.64126561802350102</v>
      </c>
      <c r="C86" s="12">
        <f t="shared" si="21"/>
        <v>0.65516278944480588</v>
      </c>
      <c r="D86" s="12">
        <f t="shared" si="22"/>
        <v>0.64126561802350102</v>
      </c>
      <c r="E86" s="12">
        <f t="shared" si="23"/>
        <v>0.5580141251975872</v>
      </c>
      <c r="F86" s="12">
        <f t="shared" si="24"/>
        <v>0.50088421030721786</v>
      </c>
      <c r="G86" s="12">
        <f t="shared" si="25"/>
        <v>0.67857658381715458</v>
      </c>
      <c r="H86" s="13">
        <f t="shared" si="26"/>
        <v>1.0450820140094881E-2</v>
      </c>
      <c r="J86" s="12">
        <f t="shared" si="28"/>
        <v>84</v>
      </c>
      <c r="K86">
        <f t="shared" si="27"/>
        <v>0.84040244899664551</v>
      </c>
      <c r="L86">
        <v>0.92237610318236773</v>
      </c>
      <c r="T86">
        <v>1.0450820140094881E-2</v>
      </c>
      <c r="U86">
        <v>4.1356060393478576E-2</v>
      </c>
    </row>
    <row r="87" spans="1:21" ht="15.75" thickBot="1" x14ac:dyDescent="0.3">
      <c r="A87" s="1">
        <f t="shared" si="19"/>
        <v>84</v>
      </c>
      <c r="B87" s="9">
        <f t="shared" si="20"/>
        <v>0.6901320754933149</v>
      </c>
      <c r="C87" s="12">
        <f t="shared" si="21"/>
        <v>0.65518107543794979</v>
      </c>
      <c r="D87" s="12">
        <f t="shared" si="22"/>
        <v>0.6901320754933149</v>
      </c>
      <c r="E87" s="12">
        <f t="shared" si="23"/>
        <v>0.7645665199604319</v>
      </c>
      <c r="F87" s="12">
        <f t="shared" si="24"/>
        <v>0.8749972636024641</v>
      </c>
      <c r="G87" s="12">
        <f t="shared" si="25"/>
        <v>0.85063057447755963</v>
      </c>
      <c r="H87" s="13">
        <f t="shared" si="26"/>
        <v>4.1356060393478576E-2</v>
      </c>
      <c r="J87" s="12">
        <f t="shared" si="28"/>
        <v>85</v>
      </c>
      <c r="K87">
        <f t="shared" si="27"/>
        <v>0.85557688850761049</v>
      </c>
      <c r="L87">
        <v>0.94522152068634702</v>
      </c>
      <c r="T87">
        <v>4.1356060393478576E-2</v>
      </c>
      <c r="U87">
        <v>0.15854330091217592</v>
      </c>
    </row>
    <row r="88" spans="1:21" ht="15.75" thickBot="1" x14ac:dyDescent="0.3">
      <c r="A88" s="1">
        <f t="shared" si="19"/>
        <v>85</v>
      </c>
      <c r="B88" s="9">
        <f t="shared" si="20"/>
        <v>0.64154938160581321</v>
      </c>
      <c r="C88" s="12">
        <f t="shared" si="21"/>
        <v>0.6551646180951719</v>
      </c>
      <c r="D88" s="12">
        <f t="shared" si="22"/>
        <v>0.64154938160581321</v>
      </c>
      <c r="E88" s="12">
        <f t="shared" si="23"/>
        <v>0.55801412519968185</v>
      </c>
      <c r="F88" s="12">
        <f t="shared" si="24"/>
        <v>0.38281968301732416</v>
      </c>
      <c r="G88" s="12">
        <f t="shared" si="25"/>
        <v>0.49552698094199232</v>
      </c>
      <c r="H88" s="13">
        <f t="shared" si="26"/>
        <v>0.15854330091217592</v>
      </c>
      <c r="J88" s="12">
        <f t="shared" si="28"/>
        <v>86</v>
      </c>
      <c r="K88">
        <f t="shared" si="27"/>
        <v>0.87144196727992784</v>
      </c>
      <c r="L88">
        <v>0.94728600000482266</v>
      </c>
      <c r="T88">
        <v>0.15854330091217592</v>
      </c>
      <c r="U88">
        <v>0.53349588326954056</v>
      </c>
    </row>
    <row r="89" spans="1:21" ht="15.75" thickBot="1" x14ac:dyDescent="0.3">
      <c r="A89" s="1">
        <f t="shared" si="19"/>
        <v>86</v>
      </c>
      <c r="B89" s="9">
        <f t="shared" si="20"/>
        <v>0.68989131770103562</v>
      </c>
      <c r="C89" s="12">
        <f t="shared" si="21"/>
        <v>0.65517942974500032</v>
      </c>
      <c r="D89" s="12">
        <f t="shared" si="22"/>
        <v>0.68989131770103562</v>
      </c>
      <c r="E89" s="12">
        <f t="shared" si="23"/>
        <v>0.7645665199596785</v>
      </c>
      <c r="F89" s="12">
        <f t="shared" si="24"/>
        <v>0.8269407065914387</v>
      </c>
      <c r="G89" s="12">
        <f t="shared" si="25"/>
        <v>0.97492196919197605</v>
      </c>
      <c r="H89" s="13">
        <f t="shared" si="26"/>
        <v>0.53349588326954056</v>
      </c>
      <c r="J89" s="12">
        <f t="shared" si="28"/>
        <v>87</v>
      </c>
      <c r="K89">
        <f t="shared" si="27"/>
        <v>0.88809724140179214</v>
      </c>
      <c r="L89">
        <v>0.95581810314108251</v>
      </c>
      <c r="T89">
        <v>0.53349588326954056</v>
      </c>
      <c r="U89">
        <v>0.9952632251901693</v>
      </c>
    </row>
    <row r="90" spans="1:21" ht="15.75" thickBot="1" x14ac:dyDescent="0.3">
      <c r="A90" s="1">
        <f t="shared" si="19"/>
        <v>87</v>
      </c>
      <c r="B90" s="9">
        <f t="shared" si="20"/>
        <v>0.6418238623852931</v>
      </c>
      <c r="C90" s="12">
        <f t="shared" si="21"/>
        <v>0.65516609929364777</v>
      </c>
      <c r="D90" s="12">
        <f t="shared" si="22"/>
        <v>0.6418238623852931</v>
      </c>
      <c r="E90" s="12">
        <f t="shared" si="23"/>
        <v>0.55801412520091764</v>
      </c>
      <c r="F90" s="12">
        <f t="shared" si="24"/>
        <v>0.50088421030721786</v>
      </c>
      <c r="G90" s="12">
        <f t="shared" si="25"/>
        <v>9.5351580397381439E-2</v>
      </c>
      <c r="H90" s="13">
        <f t="shared" si="26"/>
        <v>0.9952632251901693</v>
      </c>
      <c r="J90" s="12">
        <f t="shared" si="28"/>
        <v>88</v>
      </c>
      <c r="K90">
        <f t="shared" si="27"/>
        <v>0.90566491394188997</v>
      </c>
      <c r="L90">
        <v>0.96162391983469497</v>
      </c>
      <c r="T90">
        <v>0.9952632251901693</v>
      </c>
      <c r="U90">
        <v>1.8852636759152389E-2</v>
      </c>
    </row>
    <row r="91" spans="1:21" ht="15.75" thickBot="1" x14ac:dyDescent="0.3">
      <c r="A91" s="1">
        <f t="shared" si="19"/>
        <v>88</v>
      </c>
      <c r="B91" s="9">
        <f t="shared" si="20"/>
        <v>0.68965797617435243</v>
      </c>
      <c r="C91" s="12">
        <f t="shared" si="21"/>
        <v>0.65517809672698213</v>
      </c>
      <c r="D91" s="12">
        <f t="shared" si="22"/>
        <v>0.68965797617435243</v>
      </c>
      <c r="E91" s="12">
        <f t="shared" si="23"/>
        <v>0.76456651995923397</v>
      </c>
      <c r="F91" s="12">
        <f t="shared" si="24"/>
        <v>0.8749972636024641</v>
      </c>
      <c r="G91" s="12">
        <f t="shared" si="25"/>
        <v>0.33641266040110224</v>
      </c>
      <c r="H91" s="13">
        <f t="shared" si="26"/>
        <v>1.8852636759152389E-2</v>
      </c>
      <c r="J91" s="12">
        <f t="shared" si="28"/>
        <v>89</v>
      </c>
      <c r="K91">
        <f t="shared" si="27"/>
        <v>0.92429746498990062</v>
      </c>
      <c r="L91">
        <v>0.96174863167321578</v>
      </c>
      <c r="T91">
        <v>1.8852636759152389E-2</v>
      </c>
      <c r="U91">
        <v>7.3970362170673015E-2</v>
      </c>
    </row>
    <row r="92" spans="1:21" ht="15.75" thickBot="1" x14ac:dyDescent="0.3">
      <c r="A92" s="1">
        <f t="shared" si="19"/>
        <v>89</v>
      </c>
      <c r="B92" s="9">
        <f t="shared" si="20"/>
        <v>0.64208955622034625</v>
      </c>
      <c r="C92" s="12">
        <f t="shared" si="21"/>
        <v>0.65516729905895499</v>
      </c>
      <c r="D92" s="12">
        <f t="shared" si="22"/>
        <v>0.64208955622034625</v>
      </c>
      <c r="E92" s="12">
        <f t="shared" si="23"/>
        <v>0.55801412520164684</v>
      </c>
      <c r="F92" s="12">
        <f t="shared" si="24"/>
        <v>0.38281968301732416</v>
      </c>
      <c r="G92" s="12">
        <f t="shared" si="25"/>
        <v>0.87063281105952417</v>
      </c>
      <c r="H92" s="13">
        <f t="shared" si="26"/>
        <v>7.3970362170673015E-2</v>
      </c>
      <c r="J92" s="12">
        <f t="shared" si="28"/>
        <v>90</v>
      </c>
      <c r="K92">
        <f t="shared" si="27"/>
        <v>0.94418882591586373</v>
      </c>
      <c r="L92">
        <v>0.97137802811448215</v>
      </c>
      <c r="T92">
        <v>7.3970362170673015E-2</v>
      </c>
      <c r="U92">
        <v>0.27392649201635894</v>
      </c>
    </row>
    <row r="93" spans="1:21" ht="15.75" thickBot="1" x14ac:dyDescent="0.3">
      <c r="A93" s="1">
        <f t="shared" si="19"/>
        <v>90</v>
      </c>
      <c r="B93" s="9">
        <f t="shared" si="20"/>
        <v>0.68943167403931527</v>
      </c>
      <c r="C93" s="12">
        <f t="shared" si="21"/>
        <v>0.65517701697797159</v>
      </c>
      <c r="D93" s="12">
        <f t="shared" si="22"/>
        <v>0.68943167403931527</v>
      </c>
      <c r="E93" s="12">
        <f t="shared" si="23"/>
        <v>0.76456651995897174</v>
      </c>
      <c r="F93" s="12">
        <f t="shared" si="24"/>
        <v>0.8269407065914387</v>
      </c>
      <c r="G93" s="12">
        <f t="shared" si="25"/>
        <v>0.4392621455278487</v>
      </c>
      <c r="H93" s="13">
        <f t="shared" si="26"/>
        <v>0.27392649201635894</v>
      </c>
      <c r="J93" s="12">
        <f t="shared" si="28"/>
        <v>91</v>
      </c>
      <c r="K93">
        <f t="shared" si="27"/>
        <v>0.96559129430149393</v>
      </c>
      <c r="L93">
        <v>0.97769591919318533</v>
      </c>
      <c r="T93">
        <v>0.27392649201635894</v>
      </c>
      <c r="U93">
        <v>0.79536418518289442</v>
      </c>
    </row>
    <row r="94" spans="1:21" ht="15.75" thickBot="1" x14ac:dyDescent="0.3">
      <c r="A94" s="1">
        <f t="shared" si="19"/>
        <v>91</v>
      </c>
      <c r="B94" s="9">
        <f t="shared" si="20"/>
        <v>0.64234692261198778</v>
      </c>
      <c r="C94" s="12">
        <f t="shared" si="21"/>
        <v>0.65516827086527307</v>
      </c>
      <c r="D94" s="12">
        <f t="shared" si="22"/>
        <v>0.64234692261198778</v>
      </c>
      <c r="E94" s="12">
        <f t="shared" si="23"/>
        <v>0.55801412520207694</v>
      </c>
      <c r="F94" s="12">
        <f t="shared" si="24"/>
        <v>0.50088421030721786</v>
      </c>
      <c r="G94" s="12">
        <f t="shared" si="25"/>
        <v>0.96061256083306701</v>
      </c>
      <c r="H94" s="13">
        <f t="shared" si="26"/>
        <v>0.79536418518289442</v>
      </c>
      <c r="J94" s="12">
        <f t="shared" si="28"/>
        <v>92</v>
      </c>
      <c r="K94">
        <f t="shared" si="27"/>
        <v>0.98884216913639245</v>
      </c>
      <c r="L94">
        <v>0.9847277034595957</v>
      </c>
      <c r="T94">
        <v>0.79536418518289442</v>
      </c>
      <c r="U94">
        <v>0.65087723244686813</v>
      </c>
    </row>
    <row r="95" spans="1:21" ht="15.75" thickBot="1" x14ac:dyDescent="0.3">
      <c r="A95" s="1">
        <f t="shared" si="19"/>
        <v>92</v>
      </c>
      <c r="B95" s="9">
        <f t="shared" si="20"/>
        <v>0.68921206086869025</v>
      </c>
      <c r="C95" s="12">
        <f t="shared" si="21"/>
        <v>0.65517614237837563</v>
      </c>
      <c r="D95" s="12">
        <f t="shared" si="22"/>
        <v>0.68921206086869025</v>
      </c>
      <c r="E95" s="12">
        <f t="shared" si="23"/>
        <v>0.76456651995881708</v>
      </c>
      <c r="F95" s="12">
        <f t="shared" si="24"/>
        <v>0.8749972636024641</v>
      </c>
      <c r="G95" s="12">
        <f t="shared" si="25"/>
        <v>0.14756066833093617</v>
      </c>
      <c r="H95" s="13">
        <f t="shared" si="26"/>
        <v>0.65087723244686813</v>
      </c>
      <c r="J95" s="12">
        <f t="shared" si="28"/>
        <v>93</v>
      </c>
      <c r="K95">
        <f t="shared" si="27"/>
        <v>1.0144077520783181</v>
      </c>
      <c r="L95">
        <v>0.9930001714004032</v>
      </c>
      <c r="T95">
        <v>0.65087723244686813</v>
      </c>
      <c r="U95">
        <v>0.90871700685596568</v>
      </c>
    </row>
    <row r="96" spans="1:21" ht="15.75" thickBot="1" x14ac:dyDescent="0.3">
      <c r="A96" s="1">
        <f t="shared" si="19"/>
        <v>93</v>
      </c>
      <c r="B96" s="9">
        <f t="shared" si="20"/>
        <v>0.64259638806546926</v>
      </c>
      <c r="C96" s="12">
        <f t="shared" si="21"/>
        <v>0.65516905802604164</v>
      </c>
      <c r="D96" s="12">
        <f t="shared" si="22"/>
        <v>0.64259638806546926</v>
      </c>
      <c r="E96" s="12">
        <f t="shared" si="23"/>
        <v>0.55801412520233062</v>
      </c>
      <c r="F96" s="12">
        <f t="shared" si="24"/>
        <v>0.38281968301732416</v>
      </c>
      <c r="G96" s="12">
        <f t="shared" si="25"/>
        <v>0.49056741822138816</v>
      </c>
      <c r="H96" s="13">
        <f t="shared" si="26"/>
        <v>0.90871700685596568</v>
      </c>
      <c r="J96" s="12">
        <f t="shared" si="28"/>
        <v>94</v>
      </c>
      <c r="K96">
        <f t="shared" si="27"/>
        <v>1.0429605030187297</v>
      </c>
      <c r="L96">
        <v>0.99446927905631155</v>
      </c>
      <c r="T96">
        <v>0.90871700685596568</v>
      </c>
      <c r="U96">
        <v>0.33171868281849531</v>
      </c>
    </row>
    <row r="97" spans="1:21" ht="15.75" thickBot="1" x14ac:dyDescent="0.3">
      <c r="A97" s="1">
        <f t="shared" si="19"/>
        <v>94</v>
      </c>
      <c r="B97" s="9">
        <f t="shared" si="20"/>
        <v>0.68899881033204624</v>
      </c>
      <c r="C97" s="12">
        <f t="shared" si="21"/>
        <v>0.65517543395080169</v>
      </c>
      <c r="D97" s="12">
        <f t="shared" si="22"/>
        <v>0.68899881033204624</v>
      </c>
      <c r="E97" s="12">
        <f t="shared" si="23"/>
        <v>0.76456651995872582</v>
      </c>
      <c r="F97" s="12">
        <f t="shared" si="24"/>
        <v>0.8269407065914387</v>
      </c>
      <c r="G97" s="12">
        <f t="shared" si="25"/>
        <v>0.97465300296386026</v>
      </c>
      <c r="H97" s="13">
        <f t="shared" si="26"/>
        <v>0.33171868281849531</v>
      </c>
      <c r="J97" s="12">
        <f t="shared" si="28"/>
        <v>95</v>
      </c>
      <c r="K97">
        <f t="shared" si="27"/>
        <v>1.0755250656201025</v>
      </c>
      <c r="L97">
        <v>0.9952632251901693</v>
      </c>
      <c r="T97">
        <v>0.33171868281849531</v>
      </c>
      <c r="U97">
        <v>0.88650391175234367</v>
      </c>
    </row>
    <row r="98" spans="1:21" ht="15.75" thickBot="1" x14ac:dyDescent="0.3">
      <c r="A98" s="1">
        <f t="shared" si="19"/>
        <v>95</v>
      </c>
      <c r="B98" s="9">
        <f t="shared" si="20"/>
        <v>0.64283834907921367</v>
      </c>
      <c r="C98" s="12">
        <f t="shared" si="21"/>
        <v>0.65516969562472305</v>
      </c>
      <c r="D98" s="12">
        <f t="shared" si="22"/>
        <v>0.64283834907921367</v>
      </c>
      <c r="E98" s="12">
        <f t="shared" si="23"/>
        <v>0.55801412520248039</v>
      </c>
      <c r="F98" s="12">
        <f t="shared" si="24"/>
        <v>0.50088421030721786</v>
      </c>
      <c r="G98" s="12">
        <f t="shared" si="25"/>
        <v>9.6347654431819682E-2</v>
      </c>
      <c r="H98" s="13">
        <f t="shared" si="26"/>
        <v>0.88650391175234367</v>
      </c>
      <c r="J98" s="12">
        <f t="shared" si="28"/>
        <v>96</v>
      </c>
      <c r="K98">
        <f t="shared" si="27"/>
        <v>1.1137842354671883</v>
      </c>
      <c r="L98">
        <v>0.99737977605184414</v>
      </c>
      <c r="T98">
        <v>0.88650391175234367</v>
      </c>
      <c r="U98">
        <v>0.40235829007434604</v>
      </c>
    </row>
    <row r="99" spans="1:21" ht="15.75" thickBot="1" x14ac:dyDescent="0.3">
      <c r="A99" s="1">
        <f t="shared" si="19"/>
        <v>96</v>
      </c>
      <c r="B99" s="9">
        <f t="shared" si="20"/>
        <v>0.68879161809697409</v>
      </c>
      <c r="C99" s="12">
        <f t="shared" si="21"/>
        <v>0.65517486012321924</v>
      </c>
      <c r="D99" s="12">
        <f t="shared" si="22"/>
        <v>0.68879161809697409</v>
      </c>
      <c r="E99" s="12">
        <f t="shared" si="23"/>
        <v>0.76456651995867198</v>
      </c>
      <c r="F99" s="12">
        <f t="shared" si="24"/>
        <v>0.8749972636024641</v>
      </c>
      <c r="G99" s="12">
        <f t="shared" si="25"/>
        <v>0.33955265727749473</v>
      </c>
      <c r="H99" s="13">
        <f t="shared" si="26"/>
        <v>0.40235829007434604</v>
      </c>
      <c r="J99" s="12">
        <f t="shared" si="28"/>
        <v>97</v>
      </c>
      <c r="K99">
        <f t="shared" si="27"/>
        <v>1.1608190213071969</v>
      </c>
      <c r="L99">
        <v>0.99939204907560086</v>
      </c>
      <c r="T99">
        <v>0.40235829007434604</v>
      </c>
      <c r="U99">
        <v>0.96162391983469497</v>
      </c>
    </row>
    <row r="100" spans="1:21" ht="15.75" thickBot="1" x14ac:dyDescent="0.3">
      <c r="A100" s="1">
        <f t="shared" si="19"/>
        <v>97</v>
      </c>
      <c r="B100" s="9">
        <f t="shared" si="20"/>
        <v>0.64307317480897885</v>
      </c>
      <c r="C100" s="12">
        <f t="shared" si="21"/>
        <v>0.65517021207864412</v>
      </c>
      <c r="D100" s="12">
        <f t="shared" si="22"/>
        <v>0.64307317480897885</v>
      </c>
      <c r="E100" s="12">
        <f t="shared" si="23"/>
        <v>0.55801412520256866</v>
      </c>
      <c r="F100" s="12">
        <f t="shared" si="24"/>
        <v>0.38281968301732416</v>
      </c>
      <c r="G100" s="12">
        <f t="shared" si="25"/>
        <v>0.87460093583181897</v>
      </c>
      <c r="H100" s="13">
        <f t="shared" si="26"/>
        <v>0.96162391983469497</v>
      </c>
      <c r="J100" s="12">
        <f t="shared" si="28"/>
        <v>98</v>
      </c>
      <c r="K100">
        <f t="shared" si="27"/>
        <v>1.2233435745033541</v>
      </c>
      <c r="L100">
        <v>0.99970987887552676</v>
      </c>
      <c r="T100">
        <v>0.96162391983469497</v>
      </c>
      <c r="U100">
        <v>0.14757652318916797</v>
      </c>
    </row>
    <row r="101" spans="1:21" ht="15.75" thickBot="1" x14ac:dyDescent="0.3">
      <c r="A101" s="1">
        <f t="shared" si="19"/>
        <v>98</v>
      </c>
      <c r="B101" s="9">
        <f t="shared" si="20"/>
        <v>0.68859019995023818</v>
      </c>
      <c r="C101" s="12">
        <f t="shared" si="21"/>
        <v>0.6551743953220589</v>
      </c>
      <c r="D101" s="12">
        <f t="shared" si="22"/>
        <v>0.68859019995023818</v>
      </c>
      <c r="E101" s="12">
        <f t="shared" si="23"/>
        <v>0.76456651995864022</v>
      </c>
      <c r="F101" s="12">
        <f t="shared" si="24"/>
        <v>0.8269407065914387</v>
      </c>
      <c r="G101" s="12">
        <f t="shared" si="25"/>
        <v>0.42772914160830922</v>
      </c>
      <c r="H101" s="13">
        <f t="shared" si="26"/>
        <v>0.14757652318916797</v>
      </c>
      <c r="J101" s="12">
        <f t="shared" si="28"/>
        <v>99</v>
      </c>
      <c r="K101">
        <f t="shared" si="27"/>
        <v>1.3218900090123458</v>
      </c>
      <c r="L101">
        <v>0.9997375266320756</v>
      </c>
      <c r="T101">
        <v>0.14757652318916797</v>
      </c>
      <c r="U101">
        <v>0.50306497427726726</v>
      </c>
    </row>
    <row r="102" spans="1:21" ht="15.75" thickBot="1" x14ac:dyDescent="0.3">
      <c r="A102" s="3">
        <f t="shared" si="19"/>
        <v>99</v>
      </c>
      <c r="B102" s="4">
        <f t="shared" si="20"/>
        <v>0.64330120944818758</v>
      </c>
      <c r="C102" s="14">
        <f t="shared" si="21"/>
        <v>0.65517063040565682</v>
      </c>
      <c r="D102" s="14">
        <f t="shared" si="22"/>
        <v>0.64330120944818758</v>
      </c>
      <c r="E102" s="14">
        <f t="shared" si="23"/>
        <v>0.55801412520262073</v>
      </c>
      <c r="F102" s="14">
        <f t="shared" si="24"/>
        <v>0.50088421030721786</v>
      </c>
      <c r="G102" s="14">
        <f t="shared" si="25"/>
        <v>0.95462999980657981</v>
      </c>
      <c r="H102" s="15">
        <f t="shared" si="26"/>
        <v>0.50306497427726726</v>
      </c>
      <c r="J102" s="12">
        <f t="shared" si="28"/>
        <v>100</v>
      </c>
      <c r="L102" s="12">
        <v>0.99975000000000003</v>
      </c>
      <c r="T102">
        <v>0.50306497427726726</v>
      </c>
    </row>
  </sheetData>
  <sortState ref="L3:L102">
    <sortCondition ref="L3"/>
  </sortState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opLeftCell="A7" workbookViewId="0">
      <selection activeCell="A34" sqref="A34"/>
    </sheetView>
  </sheetViews>
  <sheetFormatPr defaultRowHeight="15" x14ac:dyDescent="0.25"/>
  <cols>
    <col min="17" max="17" width="11.28515625" bestFit="1" customWidth="1"/>
  </cols>
  <sheetData>
    <row r="1" spans="1:32" ht="15.75" thickBot="1" x14ac:dyDescent="0.3">
      <c r="E1" t="s">
        <v>13</v>
      </c>
      <c r="F1" t="s">
        <v>12</v>
      </c>
      <c r="G1" t="s">
        <v>13</v>
      </c>
      <c r="H1" t="s">
        <v>12</v>
      </c>
      <c r="I1" t="s">
        <v>13</v>
      </c>
      <c r="J1" t="s">
        <v>12</v>
      </c>
      <c r="W1" t="s">
        <v>19</v>
      </c>
      <c r="AA1" t="s">
        <v>18</v>
      </c>
      <c r="AE1" t="s">
        <v>17</v>
      </c>
    </row>
    <row r="2" spans="1:32" ht="15.75" thickBot="1" x14ac:dyDescent="0.3">
      <c r="A2" s="1" t="s">
        <v>7</v>
      </c>
      <c r="B2" s="8">
        <v>422</v>
      </c>
      <c r="C2" s="1">
        <v>1</v>
      </c>
      <c r="E2" s="1">
        <v>7</v>
      </c>
      <c r="F2" s="1">
        <v>7</v>
      </c>
      <c r="G2" s="25">
        <v>12</v>
      </c>
      <c r="H2" s="25">
        <v>12</v>
      </c>
      <c r="I2" s="25">
        <v>51</v>
      </c>
      <c r="J2" s="25">
        <v>51</v>
      </c>
      <c r="L2" t="s">
        <v>11</v>
      </c>
    </row>
    <row r="3" spans="1:32" x14ac:dyDescent="0.25">
      <c r="A3" s="5" t="s">
        <v>8</v>
      </c>
      <c r="B3" s="9">
        <v>987</v>
      </c>
      <c r="C3" s="5">
        <v>1</v>
      </c>
      <c r="E3" s="1">
        <v>0</v>
      </c>
      <c r="F3" s="1">
        <v>0</v>
      </c>
      <c r="G3" s="1">
        <v>0</v>
      </c>
      <c r="H3" s="1">
        <v>0</v>
      </c>
      <c r="I3" s="11">
        <v>0</v>
      </c>
      <c r="J3" s="11">
        <v>0</v>
      </c>
      <c r="K3" t="e">
        <f>Generateur!N5=_xlfn.NORM.INV(J3/100,$O$3,$O$4)</f>
        <v>#VALUE!</v>
      </c>
      <c r="W3" t="s">
        <v>12</v>
      </c>
      <c r="X3" t="s">
        <v>16</v>
      </c>
      <c r="AA3" t="s">
        <v>12</v>
      </c>
      <c r="AB3" t="s">
        <v>16</v>
      </c>
      <c r="AE3" t="s">
        <v>12</v>
      </c>
      <c r="AF3" t="s">
        <v>16</v>
      </c>
    </row>
    <row r="4" spans="1:32" ht="15.75" thickBot="1" x14ac:dyDescent="0.3">
      <c r="A4" s="2" t="s">
        <v>9</v>
      </c>
      <c r="B4" s="4">
        <v>1024</v>
      </c>
      <c r="C4" s="2">
        <v>1024</v>
      </c>
      <c r="E4" s="2">
        <v>101</v>
      </c>
      <c r="F4" s="2">
        <v>101</v>
      </c>
      <c r="G4" s="2">
        <v>101</v>
      </c>
      <c r="H4" s="2">
        <v>101</v>
      </c>
      <c r="I4" s="15">
        <v>101</v>
      </c>
      <c r="J4" s="15">
        <v>101</v>
      </c>
      <c r="N4" t="s">
        <v>5</v>
      </c>
      <c r="O4" t="s">
        <v>4</v>
      </c>
      <c r="Q4" t="s">
        <v>2</v>
      </c>
      <c r="R4">
        <f>AVERAGE(O5:O104)</f>
        <v>0.50000000000000011</v>
      </c>
      <c r="AF4" s="12"/>
    </row>
    <row r="5" spans="1:32" ht="15.75" thickBot="1" x14ac:dyDescent="0.3">
      <c r="A5" s="3" t="s">
        <v>10</v>
      </c>
      <c r="B5" s="7">
        <v>641</v>
      </c>
      <c r="C5" s="3">
        <v>0</v>
      </c>
      <c r="E5" s="3">
        <v>50</v>
      </c>
      <c r="F5" s="3">
        <f>50/F4</f>
        <v>0.49504950495049505</v>
      </c>
      <c r="G5" s="3">
        <v>50</v>
      </c>
      <c r="H5" s="3">
        <f>50/H4</f>
        <v>0.49504950495049505</v>
      </c>
      <c r="I5" s="3">
        <v>50</v>
      </c>
      <c r="J5" s="3">
        <f>50/J4</f>
        <v>0.49504950495049505</v>
      </c>
      <c r="M5">
        <v>1</v>
      </c>
      <c r="N5">
        <f>_xlfn.NORM.INV(M5/100,$R$4,$R$5)</f>
        <v>-0.16822596713708893</v>
      </c>
      <c r="O5" s="12">
        <v>9.9009900990099011E-3</v>
      </c>
      <c r="Q5" t="s">
        <v>3</v>
      </c>
      <c r="R5">
        <f>STDEVA(O5:O104)</f>
        <v>0.28724249481071285</v>
      </c>
      <c r="W5">
        <v>0.49504950495049505</v>
      </c>
      <c r="X5">
        <v>0.46534653465346537</v>
      </c>
      <c r="AA5">
        <v>0.49504950495049505</v>
      </c>
      <c r="AB5">
        <v>0.94059405940594054</v>
      </c>
      <c r="AE5" s="12">
        <v>0.49504950495049505</v>
      </c>
      <c r="AF5" s="12">
        <v>0.24752475247524752</v>
      </c>
    </row>
    <row r="6" spans="1:32" x14ac:dyDescent="0.25">
      <c r="A6" s="5">
        <v>1</v>
      </c>
      <c r="B6">
        <f>MOD(((B$2*B5)+B$3),B$4)</f>
        <v>129</v>
      </c>
      <c r="C6">
        <f>MOD(((C$2*C5)+C$3),C$4)</f>
        <v>1</v>
      </c>
      <c r="E6">
        <f>MOD(((E$2*E5)+E$3),E$4)</f>
        <v>47</v>
      </c>
      <c r="F6">
        <f>E6/F$4</f>
        <v>0.46534653465346537</v>
      </c>
      <c r="G6">
        <f>MOD(((G$2*G5)+G$3),G$4)</f>
        <v>95</v>
      </c>
      <c r="H6">
        <f>G6/H$4</f>
        <v>0.94059405940594054</v>
      </c>
      <c r="I6">
        <f>MOD(((I$2*I5)+I$3),I$4)</f>
        <v>25</v>
      </c>
      <c r="J6">
        <f>I6/I$4</f>
        <v>0.24752475247524752</v>
      </c>
      <c r="M6">
        <v>2</v>
      </c>
      <c r="N6">
        <f t="shared" ref="N6:N69" si="0">_xlfn.NORM.INV(M6/100,$R$4,$R$5)</f>
        <v>-8.9923960804668357E-2</v>
      </c>
      <c r="O6" s="12">
        <v>1.9801980198019802E-2</v>
      </c>
      <c r="W6">
        <v>0.46534653465346537</v>
      </c>
      <c r="X6">
        <v>0.25742574257425743</v>
      </c>
      <c r="AA6">
        <v>0.94059405940594054</v>
      </c>
      <c r="AB6">
        <v>0.28712871287128711</v>
      </c>
      <c r="AE6" s="12">
        <v>0.24752475247524752</v>
      </c>
      <c r="AF6" s="12">
        <v>0.62376237623762376</v>
      </c>
    </row>
    <row r="7" spans="1:32" x14ac:dyDescent="0.25">
      <c r="A7" s="5">
        <v>2</v>
      </c>
      <c r="B7">
        <f t="shared" ref="B7:C70" si="1">MOD(((B$2*B6)+B$3),B$4)</f>
        <v>129</v>
      </c>
      <c r="C7">
        <f t="shared" si="1"/>
        <v>2</v>
      </c>
      <c r="E7">
        <f t="shared" ref="E7:I70" si="2">MOD(((E$2*E6)+E$3),E$4)</f>
        <v>26</v>
      </c>
      <c r="F7">
        <f t="shared" ref="F7:F70" si="3">E7/F$4</f>
        <v>0.25742574257425743</v>
      </c>
      <c r="G7">
        <f t="shared" si="2"/>
        <v>29</v>
      </c>
      <c r="H7">
        <f t="shared" ref="H7:H70" si="4">G7/H$4</f>
        <v>0.28712871287128711</v>
      </c>
      <c r="I7">
        <f t="shared" si="2"/>
        <v>63</v>
      </c>
      <c r="J7">
        <f t="shared" ref="J7:J70" si="5">I7/J$4</f>
        <v>0.62376237623762376</v>
      </c>
      <c r="M7">
        <v>3</v>
      </c>
      <c r="N7">
        <f t="shared" si="0"/>
        <v>-4.0243848229407408E-2</v>
      </c>
      <c r="O7" s="12">
        <v>2.9702970297029702E-2</v>
      </c>
      <c r="W7">
        <v>0.25742574257425743</v>
      </c>
      <c r="X7">
        <v>0.80198019801980203</v>
      </c>
      <c r="AA7">
        <v>0.28712871287128711</v>
      </c>
      <c r="AB7">
        <v>0.44554455445544555</v>
      </c>
      <c r="AE7" s="12">
        <v>0.62376237623762376</v>
      </c>
      <c r="AF7" s="12">
        <v>0.81188118811881194</v>
      </c>
    </row>
    <row r="8" spans="1:32" x14ac:dyDescent="0.25">
      <c r="A8" s="5">
        <v>3</v>
      </c>
      <c r="B8">
        <f t="shared" si="1"/>
        <v>129</v>
      </c>
      <c r="C8">
        <f t="shared" si="1"/>
        <v>3</v>
      </c>
      <c r="E8">
        <f t="shared" si="2"/>
        <v>81</v>
      </c>
      <c r="F8">
        <f t="shared" si="3"/>
        <v>0.80198019801980203</v>
      </c>
      <c r="G8">
        <f t="shared" si="2"/>
        <v>45</v>
      </c>
      <c r="H8">
        <f t="shared" si="4"/>
        <v>0.44554455445544555</v>
      </c>
      <c r="I8">
        <f t="shared" si="2"/>
        <v>82</v>
      </c>
      <c r="J8">
        <f t="shared" si="5"/>
        <v>0.81188118811881194</v>
      </c>
      <c r="M8">
        <v>4</v>
      </c>
      <c r="N8">
        <f t="shared" si="0"/>
        <v>-2.8714347368384852E-3</v>
      </c>
      <c r="O8" s="12">
        <v>3.9603960396039604E-2</v>
      </c>
      <c r="W8">
        <v>0.80198019801980203</v>
      </c>
      <c r="X8">
        <v>0.61386138613861385</v>
      </c>
      <c r="AA8">
        <v>0.44554455445544555</v>
      </c>
      <c r="AB8">
        <v>0.34653465346534651</v>
      </c>
      <c r="AE8" s="12">
        <v>0.81188118811881194</v>
      </c>
      <c r="AF8" s="12">
        <v>0.40594059405940597</v>
      </c>
    </row>
    <row r="9" spans="1:32" x14ac:dyDescent="0.25">
      <c r="A9" s="5">
        <v>4</v>
      </c>
      <c r="B9">
        <f t="shared" si="1"/>
        <v>129</v>
      </c>
      <c r="C9">
        <f t="shared" si="1"/>
        <v>4</v>
      </c>
      <c r="E9">
        <f t="shared" si="2"/>
        <v>62</v>
      </c>
      <c r="F9">
        <f t="shared" si="3"/>
        <v>0.61386138613861385</v>
      </c>
      <c r="G9">
        <f t="shared" si="2"/>
        <v>35</v>
      </c>
      <c r="H9">
        <f t="shared" si="4"/>
        <v>0.34653465346534651</v>
      </c>
      <c r="I9">
        <f t="shared" si="2"/>
        <v>41</v>
      </c>
      <c r="J9">
        <f t="shared" si="5"/>
        <v>0.40594059405940597</v>
      </c>
      <c r="M9">
        <v>5</v>
      </c>
      <c r="N9">
        <f t="shared" si="0"/>
        <v>2.7528140596009554E-2</v>
      </c>
      <c r="O9" s="12">
        <v>4.9504950495049507E-2</v>
      </c>
      <c r="W9">
        <v>0.61386138613861385</v>
      </c>
      <c r="X9">
        <v>0.29702970297029702</v>
      </c>
      <c r="AA9">
        <v>0.34653465346534651</v>
      </c>
      <c r="AB9">
        <v>0.15841584158415842</v>
      </c>
      <c r="AE9" s="12">
        <v>0.40594059405940597</v>
      </c>
      <c r="AF9" s="12">
        <v>0.70297029702970293</v>
      </c>
    </row>
    <row r="10" spans="1:32" x14ac:dyDescent="0.25">
      <c r="A10" s="5">
        <v>5</v>
      </c>
      <c r="B10">
        <f t="shared" si="1"/>
        <v>129</v>
      </c>
      <c r="C10">
        <f t="shared" si="1"/>
        <v>5</v>
      </c>
      <c r="E10">
        <f t="shared" si="2"/>
        <v>30</v>
      </c>
      <c r="F10">
        <f t="shared" si="3"/>
        <v>0.29702970297029702</v>
      </c>
      <c r="G10">
        <f t="shared" si="2"/>
        <v>16</v>
      </c>
      <c r="H10">
        <f t="shared" si="4"/>
        <v>0.15841584158415842</v>
      </c>
      <c r="I10">
        <f t="shared" si="2"/>
        <v>71</v>
      </c>
      <c r="J10">
        <f t="shared" si="5"/>
        <v>0.70297029702970293</v>
      </c>
      <c r="M10">
        <v>6</v>
      </c>
      <c r="N10">
        <f t="shared" si="0"/>
        <v>5.3402953822180188E-2</v>
      </c>
      <c r="O10" s="12">
        <v>5.9405940594059403E-2</v>
      </c>
      <c r="W10">
        <v>0.29702970297029702</v>
      </c>
      <c r="X10">
        <v>7.9207920792079209E-2</v>
      </c>
      <c r="AA10">
        <v>0.15841584158415842</v>
      </c>
      <c r="AB10">
        <v>0.90099009900990101</v>
      </c>
      <c r="AE10" s="12">
        <v>0.70297029702970293</v>
      </c>
      <c r="AF10" s="12">
        <v>0.85148514851485146</v>
      </c>
    </row>
    <row r="11" spans="1:32" x14ac:dyDescent="0.25">
      <c r="A11" s="5">
        <v>6</v>
      </c>
      <c r="B11">
        <f t="shared" si="1"/>
        <v>129</v>
      </c>
      <c r="C11">
        <f t="shared" si="1"/>
        <v>6</v>
      </c>
      <c r="E11">
        <f t="shared" si="2"/>
        <v>8</v>
      </c>
      <c r="F11">
        <f t="shared" si="3"/>
        <v>7.9207920792079209E-2</v>
      </c>
      <c r="G11">
        <f t="shared" si="2"/>
        <v>91</v>
      </c>
      <c r="H11">
        <f t="shared" si="4"/>
        <v>0.90099009900990101</v>
      </c>
      <c r="I11">
        <f t="shared" si="2"/>
        <v>86</v>
      </c>
      <c r="J11">
        <f t="shared" si="5"/>
        <v>0.85148514851485146</v>
      </c>
      <c r="M11">
        <v>7</v>
      </c>
      <c r="N11">
        <f t="shared" si="0"/>
        <v>7.6090103246548246E-2</v>
      </c>
      <c r="O11" s="12">
        <v>6.9306930693069313E-2</v>
      </c>
      <c r="W11">
        <v>7.9207920792079209E-2</v>
      </c>
      <c r="X11">
        <v>0.5544554455445545</v>
      </c>
      <c r="AA11">
        <v>0.90099009900990101</v>
      </c>
      <c r="AB11">
        <v>0.81188118811881194</v>
      </c>
      <c r="AE11" s="12">
        <v>0.85148514851485146</v>
      </c>
      <c r="AF11" s="12">
        <v>0.42574257425742573</v>
      </c>
    </row>
    <row r="12" spans="1:32" x14ac:dyDescent="0.25">
      <c r="A12" s="5">
        <v>7</v>
      </c>
      <c r="B12">
        <f t="shared" si="1"/>
        <v>129</v>
      </c>
      <c r="C12">
        <f t="shared" si="1"/>
        <v>7</v>
      </c>
      <c r="E12">
        <f t="shared" si="2"/>
        <v>56</v>
      </c>
      <c r="F12">
        <f t="shared" si="3"/>
        <v>0.5544554455445545</v>
      </c>
      <c r="G12">
        <f t="shared" si="2"/>
        <v>82</v>
      </c>
      <c r="H12">
        <f t="shared" si="4"/>
        <v>0.81188118811881194</v>
      </c>
      <c r="I12">
        <f t="shared" si="2"/>
        <v>43</v>
      </c>
      <c r="J12">
        <f t="shared" si="5"/>
        <v>0.42574257425742573</v>
      </c>
      <c r="M12">
        <v>8</v>
      </c>
      <c r="N12">
        <f t="shared" si="0"/>
        <v>9.6403739629079499E-2</v>
      </c>
      <c r="O12" s="12">
        <v>7.9207920792079209E-2</v>
      </c>
      <c r="W12">
        <v>0.5544554455445545</v>
      </c>
      <c r="X12">
        <v>0.88118811881188119</v>
      </c>
      <c r="AA12">
        <v>0.81188118811881194</v>
      </c>
      <c r="AB12">
        <v>0.74257425742574257</v>
      </c>
      <c r="AE12" s="12">
        <v>0.42574257425742573</v>
      </c>
      <c r="AF12" s="12">
        <v>0.71287128712871284</v>
      </c>
    </row>
    <row r="13" spans="1:32" x14ac:dyDescent="0.25">
      <c r="A13" s="5">
        <v>8</v>
      </c>
      <c r="B13">
        <f t="shared" si="1"/>
        <v>129</v>
      </c>
      <c r="C13">
        <f t="shared" si="1"/>
        <v>8</v>
      </c>
      <c r="E13">
        <f t="shared" si="2"/>
        <v>89</v>
      </c>
      <c r="F13">
        <f t="shared" si="3"/>
        <v>0.88118811881188119</v>
      </c>
      <c r="G13">
        <f t="shared" si="2"/>
        <v>75</v>
      </c>
      <c r="H13">
        <f t="shared" si="4"/>
        <v>0.74257425742574257</v>
      </c>
      <c r="I13">
        <f t="shared" si="2"/>
        <v>72</v>
      </c>
      <c r="J13">
        <f t="shared" si="5"/>
        <v>0.71287128712871284</v>
      </c>
      <c r="M13">
        <v>9</v>
      </c>
      <c r="N13">
        <f t="shared" si="0"/>
        <v>0.11487817919280108</v>
      </c>
      <c r="O13" s="12">
        <v>8.9108910891089105E-2</v>
      </c>
      <c r="W13">
        <v>0.88118811881188119</v>
      </c>
      <c r="X13">
        <v>0.16831683168316833</v>
      </c>
      <c r="AA13">
        <v>0.74257425742574257</v>
      </c>
      <c r="AB13">
        <v>0.91089108910891092</v>
      </c>
      <c r="AE13" s="12">
        <v>0.71287128712871284</v>
      </c>
      <c r="AF13" s="12">
        <v>0.35643564356435642</v>
      </c>
    </row>
    <row r="14" spans="1:32" x14ac:dyDescent="0.25">
      <c r="A14" s="5">
        <v>9</v>
      </c>
      <c r="B14">
        <f t="shared" si="1"/>
        <v>129</v>
      </c>
      <c r="C14">
        <f t="shared" si="1"/>
        <v>9</v>
      </c>
      <c r="E14">
        <f t="shared" si="2"/>
        <v>17</v>
      </c>
      <c r="F14">
        <f t="shared" si="3"/>
        <v>0.16831683168316833</v>
      </c>
      <c r="G14">
        <f t="shared" si="2"/>
        <v>92</v>
      </c>
      <c r="H14">
        <f t="shared" si="4"/>
        <v>0.91089108910891092</v>
      </c>
      <c r="I14">
        <f t="shared" si="2"/>
        <v>36</v>
      </c>
      <c r="J14">
        <f t="shared" si="5"/>
        <v>0.35643564356435642</v>
      </c>
      <c r="M14">
        <v>10</v>
      </c>
      <c r="N14">
        <f t="shared" si="0"/>
        <v>0.13188393108439428</v>
      </c>
      <c r="O14" s="12">
        <v>9.9009900990099015E-2</v>
      </c>
      <c r="W14">
        <v>0.16831683168316833</v>
      </c>
      <c r="X14">
        <v>0.17821782178217821</v>
      </c>
      <c r="AA14">
        <v>0.91089108910891092</v>
      </c>
      <c r="AB14">
        <v>0.93069306930693074</v>
      </c>
      <c r="AE14" s="12">
        <v>0.35643564356435642</v>
      </c>
      <c r="AF14" s="12">
        <v>0.17821782178217821</v>
      </c>
    </row>
    <row r="15" spans="1:32" x14ac:dyDescent="0.25">
      <c r="A15" s="5">
        <v>10</v>
      </c>
      <c r="B15">
        <f t="shared" si="1"/>
        <v>129</v>
      </c>
      <c r="C15">
        <f t="shared" si="1"/>
        <v>10</v>
      </c>
      <c r="E15">
        <f t="shared" si="2"/>
        <v>18</v>
      </c>
      <c r="F15">
        <f t="shared" si="3"/>
        <v>0.17821782178217821</v>
      </c>
      <c r="G15">
        <f t="shared" si="2"/>
        <v>94</v>
      </c>
      <c r="H15">
        <f t="shared" si="4"/>
        <v>0.93069306930693074</v>
      </c>
      <c r="I15">
        <f t="shared" si="2"/>
        <v>18</v>
      </c>
      <c r="J15">
        <f t="shared" si="5"/>
        <v>0.17821782178217821</v>
      </c>
      <c r="M15">
        <v>11</v>
      </c>
      <c r="N15">
        <f t="shared" si="0"/>
        <v>0.14768900284519065</v>
      </c>
      <c r="O15" s="12">
        <v>0.10891089108910891</v>
      </c>
      <c r="W15">
        <v>0.17821782178217821</v>
      </c>
      <c r="X15">
        <v>0.24752475247524752</v>
      </c>
      <c r="AA15">
        <v>0.93069306930693074</v>
      </c>
      <c r="AB15">
        <v>0.16831683168316833</v>
      </c>
      <c r="AE15" s="12">
        <v>0.17821782178217821</v>
      </c>
      <c r="AF15" s="12">
        <v>8.9108910891089105E-2</v>
      </c>
    </row>
    <row r="16" spans="1:32" x14ac:dyDescent="0.25">
      <c r="A16" s="5">
        <v>11</v>
      </c>
      <c r="B16">
        <f t="shared" si="1"/>
        <v>129</v>
      </c>
      <c r="C16">
        <f t="shared" si="1"/>
        <v>11</v>
      </c>
      <c r="E16">
        <f t="shared" si="2"/>
        <v>25</v>
      </c>
      <c r="F16">
        <f t="shared" si="3"/>
        <v>0.24752475247524752</v>
      </c>
      <c r="G16">
        <f t="shared" si="2"/>
        <v>17</v>
      </c>
      <c r="H16">
        <f t="shared" si="4"/>
        <v>0.16831683168316833</v>
      </c>
      <c r="I16">
        <f t="shared" si="2"/>
        <v>9</v>
      </c>
      <c r="J16">
        <f t="shared" si="5"/>
        <v>8.9108910891089105E-2</v>
      </c>
      <c r="M16">
        <v>12</v>
      </c>
      <c r="N16">
        <f t="shared" si="0"/>
        <v>0.16249386247730002</v>
      </c>
      <c r="O16" s="12">
        <v>0.11881188118811881</v>
      </c>
      <c r="W16">
        <v>0.24752475247524752</v>
      </c>
      <c r="X16">
        <v>0.73267326732673266</v>
      </c>
      <c r="AA16">
        <v>0.16831683168316833</v>
      </c>
      <c r="AB16">
        <v>1.9801980198019802E-2</v>
      </c>
      <c r="AE16" s="12">
        <v>8.9108910891089105E-2</v>
      </c>
      <c r="AF16" s="12">
        <v>0.54455445544554459</v>
      </c>
    </row>
    <row r="17" spans="1:32" x14ac:dyDescent="0.25">
      <c r="A17" s="5">
        <v>12</v>
      </c>
      <c r="B17">
        <f t="shared" si="1"/>
        <v>129</v>
      </c>
      <c r="C17">
        <f t="shared" si="1"/>
        <v>12</v>
      </c>
      <c r="E17">
        <f t="shared" si="2"/>
        <v>74</v>
      </c>
      <c r="F17">
        <f t="shared" si="3"/>
        <v>0.73267326732673266</v>
      </c>
      <c r="G17">
        <f t="shared" si="2"/>
        <v>2</v>
      </c>
      <c r="H17">
        <f t="shared" si="4"/>
        <v>1.9801980198019802E-2</v>
      </c>
      <c r="I17">
        <f t="shared" si="2"/>
        <v>55</v>
      </c>
      <c r="J17">
        <f t="shared" si="5"/>
        <v>0.54455445544554459</v>
      </c>
      <c r="M17">
        <v>13</v>
      </c>
      <c r="N17">
        <f t="shared" si="0"/>
        <v>0.17645260196223922</v>
      </c>
      <c r="O17" s="12">
        <v>0.12871287128712872</v>
      </c>
      <c r="W17">
        <v>0.73267326732673266</v>
      </c>
      <c r="X17">
        <v>0.12871287128712872</v>
      </c>
      <c r="AA17">
        <v>1.9801980198019802E-2</v>
      </c>
      <c r="AB17">
        <v>0.23762376237623761</v>
      </c>
      <c r="AE17" s="12">
        <v>0.54455445544554459</v>
      </c>
      <c r="AF17" s="12">
        <v>0.7722772277227723</v>
      </c>
    </row>
    <row r="18" spans="1:32" x14ac:dyDescent="0.25">
      <c r="A18" s="5">
        <v>13</v>
      </c>
      <c r="B18">
        <f t="shared" si="1"/>
        <v>129</v>
      </c>
      <c r="C18">
        <f t="shared" si="1"/>
        <v>13</v>
      </c>
      <c r="E18">
        <f t="shared" si="2"/>
        <v>13</v>
      </c>
      <c r="F18">
        <f t="shared" si="3"/>
        <v>0.12871287128712872</v>
      </c>
      <c r="G18">
        <f t="shared" si="2"/>
        <v>24</v>
      </c>
      <c r="H18">
        <f t="shared" si="4"/>
        <v>0.23762376237623761</v>
      </c>
      <c r="I18">
        <f t="shared" si="2"/>
        <v>78</v>
      </c>
      <c r="J18">
        <f t="shared" si="5"/>
        <v>0.7722772277227723</v>
      </c>
      <c r="M18">
        <v>14</v>
      </c>
      <c r="N18">
        <f t="shared" si="0"/>
        <v>0.18968637735204724</v>
      </c>
      <c r="O18" s="12">
        <v>0.13861386138613863</v>
      </c>
      <c r="W18">
        <v>0.12871287128712872</v>
      </c>
      <c r="X18">
        <v>0.90099009900990101</v>
      </c>
      <c r="AA18">
        <v>0.23762376237623761</v>
      </c>
      <c r="AB18">
        <v>0.85148514851485146</v>
      </c>
      <c r="AE18" s="12">
        <v>0.7722772277227723</v>
      </c>
      <c r="AF18" s="12">
        <v>0.38613861386138615</v>
      </c>
    </row>
    <row r="19" spans="1:32" x14ac:dyDescent="0.25">
      <c r="A19" s="5">
        <v>14</v>
      </c>
      <c r="B19">
        <f t="shared" si="1"/>
        <v>129</v>
      </c>
      <c r="C19">
        <f t="shared" si="1"/>
        <v>14</v>
      </c>
      <c r="E19">
        <f t="shared" si="2"/>
        <v>91</v>
      </c>
      <c r="F19">
        <f t="shared" si="3"/>
        <v>0.90099009900990101</v>
      </c>
      <c r="G19">
        <f t="shared" si="2"/>
        <v>86</v>
      </c>
      <c r="H19">
        <f t="shared" si="4"/>
        <v>0.85148514851485146</v>
      </c>
      <c r="I19">
        <f t="shared" si="2"/>
        <v>39</v>
      </c>
      <c r="J19">
        <f t="shared" si="5"/>
        <v>0.38613861386138615</v>
      </c>
      <c r="M19">
        <v>15</v>
      </c>
      <c r="N19">
        <f t="shared" si="0"/>
        <v>0.20229228749668066</v>
      </c>
      <c r="O19" s="12">
        <v>0.14851485148514851</v>
      </c>
      <c r="W19">
        <v>0.90099009900990101</v>
      </c>
      <c r="X19">
        <v>0.30693069306930693</v>
      </c>
      <c r="AA19">
        <v>0.85148514851485146</v>
      </c>
      <c r="AB19">
        <v>0.21782178217821782</v>
      </c>
      <c r="AE19" s="12">
        <v>0.38613861386138615</v>
      </c>
      <c r="AF19" s="12">
        <v>0.69306930693069302</v>
      </c>
    </row>
    <row r="20" spans="1:32" x14ac:dyDescent="0.25">
      <c r="A20" s="5">
        <v>15</v>
      </c>
      <c r="B20">
        <f t="shared" si="1"/>
        <v>129</v>
      </c>
      <c r="C20">
        <f t="shared" si="1"/>
        <v>15</v>
      </c>
      <c r="E20">
        <f t="shared" si="2"/>
        <v>31</v>
      </c>
      <c r="F20">
        <f t="shared" si="3"/>
        <v>0.30693069306930693</v>
      </c>
      <c r="G20">
        <f t="shared" si="2"/>
        <v>22</v>
      </c>
      <c r="H20">
        <f t="shared" si="4"/>
        <v>0.21782178217821782</v>
      </c>
      <c r="I20">
        <f t="shared" si="2"/>
        <v>70</v>
      </c>
      <c r="J20">
        <f t="shared" si="5"/>
        <v>0.69306930693069302</v>
      </c>
      <c r="M20">
        <v>16</v>
      </c>
      <c r="N20">
        <f t="shared" si="0"/>
        <v>0.2143494366426511</v>
      </c>
      <c r="O20" s="12">
        <v>0.15841584158415842</v>
      </c>
      <c r="W20">
        <v>0.30693069306930693</v>
      </c>
      <c r="X20">
        <v>0.14851485148514851</v>
      </c>
      <c r="AA20">
        <v>0.21782178217821782</v>
      </c>
      <c r="AB20">
        <v>0.61386138613861385</v>
      </c>
      <c r="AE20" s="12">
        <v>0.69306930693069302</v>
      </c>
      <c r="AF20" s="12">
        <v>0.34653465346534651</v>
      </c>
    </row>
    <row r="21" spans="1:32" x14ac:dyDescent="0.25">
      <c r="A21" s="5">
        <v>16</v>
      </c>
      <c r="B21">
        <f t="shared" si="1"/>
        <v>129</v>
      </c>
      <c r="C21">
        <f t="shared" si="1"/>
        <v>16</v>
      </c>
      <c r="E21">
        <f t="shared" si="2"/>
        <v>15</v>
      </c>
      <c r="F21">
        <f t="shared" si="3"/>
        <v>0.14851485148514851</v>
      </c>
      <c r="G21">
        <f t="shared" si="2"/>
        <v>62</v>
      </c>
      <c r="H21">
        <f t="shared" si="4"/>
        <v>0.61386138613861385</v>
      </c>
      <c r="I21">
        <f t="shared" si="2"/>
        <v>35</v>
      </c>
      <c r="J21">
        <f t="shared" si="5"/>
        <v>0.34653465346534651</v>
      </c>
      <c r="M21">
        <v>17</v>
      </c>
      <c r="N21">
        <f t="shared" si="0"/>
        <v>0.22592319222459156</v>
      </c>
      <c r="O21" s="12">
        <v>0.16831683168316833</v>
      </c>
      <c r="W21">
        <v>0.14851485148514851</v>
      </c>
      <c r="X21">
        <v>3.9603960396039604E-2</v>
      </c>
      <c r="AA21">
        <v>0.61386138613861385</v>
      </c>
      <c r="AB21">
        <v>0.36633663366336633</v>
      </c>
      <c r="AE21" s="12">
        <v>0.34653465346534651</v>
      </c>
      <c r="AF21" s="12">
        <v>0.67326732673267331</v>
      </c>
    </row>
    <row r="22" spans="1:32" x14ac:dyDescent="0.25">
      <c r="A22" s="5">
        <v>17</v>
      </c>
      <c r="B22">
        <f t="shared" si="1"/>
        <v>129</v>
      </c>
      <c r="C22">
        <f t="shared" si="1"/>
        <v>17</v>
      </c>
      <c r="E22">
        <f t="shared" si="2"/>
        <v>4</v>
      </c>
      <c r="F22">
        <f t="shared" si="3"/>
        <v>3.9603960396039604E-2</v>
      </c>
      <c r="G22">
        <f t="shared" si="2"/>
        <v>37</v>
      </c>
      <c r="H22">
        <f t="shared" si="4"/>
        <v>0.36633663366336633</v>
      </c>
      <c r="I22">
        <f t="shared" si="2"/>
        <v>68</v>
      </c>
      <c r="J22">
        <f t="shared" si="5"/>
        <v>0.67326732673267331</v>
      </c>
      <c r="M22">
        <v>18</v>
      </c>
      <c r="N22">
        <f t="shared" si="0"/>
        <v>0.23706824850540259</v>
      </c>
      <c r="O22" s="12">
        <v>0.17821782178217821</v>
      </c>
      <c r="W22">
        <v>3.9603960396039604E-2</v>
      </c>
      <c r="X22">
        <v>0.27722772277227725</v>
      </c>
      <c r="AA22">
        <v>0.36633663366336633</v>
      </c>
      <c r="AB22">
        <v>0.39603960396039606</v>
      </c>
      <c r="AE22" s="12">
        <v>0.67326732673267331</v>
      </c>
      <c r="AF22" s="12">
        <v>0.33663366336633666</v>
      </c>
    </row>
    <row r="23" spans="1:32" x14ac:dyDescent="0.25">
      <c r="A23" s="5">
        <v>18</v>
      </c>
      <c r="B23">
        <f t="shared" si="1"/>
        <v>129</v>
      </c>
      <c r="C23">
        <f t="shared" si="1"/>
        <v>18</v>
      </c>
      <c r="E23">
        <f t="shared" si="2"/>
        <v>28</v>
      </c>
      <c r="F23">
        <f t="shared" si="3"/>
        <v>0.27722772277227725</v>
      </c>
      <c r="G23">
        <f t="shared" si="2"/>
        <v>40</v>
      </c>
      <c r="H23">
        <f t="shared" si="4"/>
        <v>0.39603960396039606</v>
      </c>
      <c r="I23">
        <f t="shared" si="2"/>
        <v>34</v>
      </c>
      <c r="J23">
        <f t="shared" si="5"/>
        <v>0.33663366336633666</v>
      </c>
      <c r="M23">
        <v>19</v>
      </c>
      <c r="N23">
        <f t="shared" si="0"/>
        <v>0.24783087802440357</v>
      </c>
      <c r="O23" s="12">
        <v>0.18811881188118812</v>
      </c>
      <c r="W23">
        <v>0.27722772277227725</v>
      </c>
      <c r="X23">
        <v>0.94059405940594054</v>
      </c>
      <c r="AA23">
        <v>0.39603960396039606</v>
      </c>
      <c r="AB23">
        <v>0.75247524752475248</v>
      </c>
      <c r="AE23" s="12">
        <v>0.33663366336633666</v>
      </c>
      <c r="AF23" s="12">
        <v>0.16831683168316833</v>
      </c>
    </row>
    <row r="24" spans="1:32" x14ac:dyDescent="0.25">
      <c r="A24" s="5">
        <v>19</v>
      </c>
      <c r="B24">
        <f t="shared" si="1"/>
        <v>129</v>
      </c>
      <c r="C24">
        <f t="shared" si="1"/>
        <v>19</v>
      </c>
      <c r="E24">
        <f t="shared" si="2"/>
        <v>95</v>
      </c>
      <c r="F24">
        <f t="shared" si="3"/>
        <v>0.94059405940594054</v>
      </c>
      <c r="G24">
        <f t="shared" si="2"/>
        <v>76</v>
      </c>
      <c r="H24">
        <f t="shared" si="4"/>
        <v>0.75247524752475248</v>
      </c>
      <c r="I24">
        <f t="shared" si="2"/>
        <v>17</v>
      </c>
      <c r="J24">
        <f t="shared" si="5"/>
        <v>0.16831683168316833</v>
      </c>
      <c r="M24">
        <v>20</v>
      </c>
      <c r="N24">
        <f t="shared" si="0"/>
        <v>0.25825061718284648</v>
      </c>
      <c r="O24" s="12">
        <v>0.19801980198019803</v>
      </c>
      <c r="W24">
        <v>0.94059405940594054</v>
      </c>
      <c r="X24">
        <v>0.58415841584158412</v>
      </c>
      <c r="AA24">
        <v>0.75247524752475248</v>
      </c>
      <c r="AB24">
        <v>2.9702970297029702E-2</v>
      </c>
      <c r="AE24" s="12">
        <v>0.16831683168316833</v>
      </c>
      <c r="AF24" s="12">
        <v>0.58415841584158412</v>
      </c>
    </row>
    <row r="25" spans="1:32" x14ac:dyDescent="0.25">
      <c r="A25" s="5">
        <v>20</v>
      </c>
      <c r="B25">
        <f t="shared" si="1"/>
        <v>129</v>
      </c>
      <c r="C25">
        <f t="shared" si="1"/>
        <v>20</v>
      </c>
      <c r="E25">
        <f t="shared" si="2"/>
        <v>59</v>
      </c>
      <c r="F25">
        <f t="shared" si="3"/>
        <v>0.58415841584158412</v>
      </c>
      <c r="G25">
        <f t="shared" si="2"/>
        <v>3</v>
      </c>
      <c r="H25">
        <f t="shared" si="4"/>
        <v>2.9702970297029702E-2</v>
      </c>
      <c r="I25">
        <f t="shared" si="2"/>
        <v>59</v>
      </c>
      <c r="J25">
        <f t="shared" si="5"/>
        <v>0.58415841584158412</v>
      </c>
      <c r="M25">
        <v>21</v>
      </c>
      <c r="N25">
        <f t="shared" si="0"/>
        <v>0.26836154913811455</v>
      </c>
      <c r="O25" s="12">
        <v>0.20792079207920791</v>
      </c>
      <c r="W25">
        <v>0.58415841584158412</v>
      </c>
      <c r="X25">
        <v>8.9108910891089105E-2</v>
      </c>
      <c r="AA25">
        <v>2.9702970297029702E-2</v>
      </c>
      <c r="AB25">
        <v>0.35643564356435642</v>
      </c>
      <c r="AE25" s="12">
        <v>0.58415841584158412</v>
      </c>
      <c r="AF25" s="12">
        <v>0.79207920792079212</v>
      </c>
    </row>
    <row r="26" spans="1:32" x14ac:dyDescent="0.25">
      <c r="A26" s="5">
        <v>21</v>
      </c>
      <c r="B26">
        <f t="shared" si="1"/>
        <v>129</v>
      </c>
      <c r="C26">
        <f t="shared" si="1"/>
        <v>21</v>
      </c>
      <c r="E26">
        <f t="shared" si="2"/>
        <v>9</v>
      </c>
      <c r="F26">
        <f t="shared" si="3"/>
        <v>8.9108910891089105E-2</v>
      </c>
      <c r="G26">
        <f t="shared" si="2"/>
        <v>36</v>
      </c>
      <c r="H26">
        <f t="shared" si="4"/>
        <v>0.35643564356435642</v>
      </c>
      <c r="I26">
        <f t="shared" si="2"/>
        <v>80</v>
      </c>
      <c r="J26">
        <f t="shared" si="5"/>
        <v>0.79207920792079212</v>
      </c>
      <c r="M26">
        <v>22</v>
      </c>
      <c r="N26">
        <f t="shared" si="0"/>
        <v>0.2781932946805391</v>
      </c>
      <c r="O26" s="12">
        <v>0.21782178217821782</v>
      </c>
      <c r="W26">
        <v>8.9108910891089105E-2</v>
      </c>
      <c r="X26">
        <v>0.62376237623762376</v>
      </c>
      <c r="AA26">
        <v>0.35643564356435642</v>
      </c>
      <c r="AB26">
        <v>0.27722772277227725</v>
      </c>
      <c r="AE26" s="12">
        <v>0.79207920792079212</v>
      </c>
      <c r="AF26" s="12">
        <v>0.39603960396039606</v>
      </c>
    </row>
    <row r="27" spans="1:32" x14ac:dyDescent="0.25">
      <c r="A27" s="5">
        <v>22</v>
      </c>
      <c r="B27">
        <f t="shared" si="1"/>
        <v>129</v>
      </c>
      <c r="C27">
        <f t="shared" si="1"/>
        <v>22</v>
      </c>
      <c r="E27">
        <f t="shared" si="2"/>
        <v>63</v>
      </c>
      <c r="F27">
        <f t="shared" si="3"/>
        <v>0.62376237623762376</v>
      </c>
      <c r="G27">
        <f t="shared" si="2"/>
        <v>28</v>
      </c>
      <c r="H27">
        <f t="shared" si="4"/>
        <v>0.27722772277227725</v>
      </c>
      <c r="I27">
        <f t="shared" si="2"/>
        <v>40</v>
      </c>
      <c r="J27">
        <f t="shared" si="5"/>
        <v>0.39603960396039606</v>
      </c>
      <c r="M27">
        <v>23</v>
      </c>
      <c r="N27">
        <f t="shared" si="0"/>
        <v>0.28777178775700474</v>
      </c>
      <c r="O27" s="12">
        <v>0.22772277227722773</v>
      </c>
      <c r="W27">
        <v>0.62376237623762376</v>
      </c>
      <c r="X27">
        <v>0.36633663366336633</v>
      </c>
      <c r="AA27">
        <v>0.27722772277227725</v>
      </c>
      <c r="AB27">
        <v>0.32673267326732675</v>
      </c>
      <c r="AE27" s="12">
        <v>0.39603960396039606</v>
      </c>
      <c r="AF27" s="12">
        <v>0.19801980198019803</v>
      </c>
    </row>
    <row r="28" spans="1:32" x14ac:dyDescent="0.25">
      <c r="A28" s="5">
        <v>23</v>
      </c>
      <c r="B28">
        <f t="shared" si="1"/>
        <v>129</v>
      </c>
      <c r="C28">
        <f t="shared" si="1"/>
        <v>23</v>
      </c>
      <c r="E28">
        <f t="shared" si="2"/>
        <v>37</v>
      </c>
      <c r="F28">
        <f t="shared" si="3"/>
        <v>0.36633663366336633</v>
      </c>
      <c r="G28">
        <f t="shared" si="2"/>
        <v>33</v>
      </c>
      <c r="H28">
        <f t="shared" si="4"/>
        <v>0.32673267326732675</v>
      </c>
      <c r="I28">
        <f t="shared" si="2"/>
        <v>20</v>
      </c>
      <c r="J28">
        <f t="shared" si="5"/>
        <v>0.19801980198019803</v>
      </c>
      <c r="M28">
        <v>24</v>
      </c>
      <c r="N28">
        <f t="shared" si="0"/>
        <v>0.29711988975861314</v>
      </c>
      <c r="O28" s="12">
        <v>0.23762376237623761</v>
      </c>
      <c r="W28">
        <v>0.36633663366336633</v>
      </c>
      <c r="X28">
        <v>0.5643564356435643</v>
      </c>
      <c r="AA28">
        <v>0.32673267326732675</v>
      </c>
      <c r="AB28">
        <v>0.92079207920792083</v>
      </c>
      <c r="AE28" s="12">
        <v>0.19801980198019803</v>
      </c>
      <c r="AF28" s="12">
        <v>9.9009900990099015E-2</v>
      </c>
    </row>
    <row r="29" spans="1:32" x14ac:dyDescent="0.25">
      <c r="A29" s="5">
        <v>24</v>
      </c>
      <c r="B29">
        <f t="shared" si="1"/>
        <v>129</v>
      </c>
      <c r="C29">
        <f t="shared" si="1"/>
        <v>24</v>
      </c>
      <c r="E29">
        <f t="shared" si="2"/>
        <v>57</v>
      </c>
      <c r="F29">
        <f t="shared" si="3"/>
        <v>0.5643564356435643</v>
      </c>
      <c r="G29">
        <f t="shared" si="2"/>
        <v>93</v>
      </c>
      <c r="H29">
        <f t="shared" si="4"/>
        <v>0.92079207920792083</v>
      </c>
      <c r="I29">
        <f t="shared" si="2"/>
        <v>10</v>
      </c>
      <c r="J29">
        <f t="shared" si="5"/>
        <v>9.9009900990099015E-2</v>
      </c>
      <c r="M29">
        <v>25</v>
      </c>
      <c r="N29">
        <f t="shared" si="0"/>
        <v>0.30625788142942301</v>
      </c>
      <c r="O29" s="12">
        <v>0.24752475247524752</v>
      </c>
      <c r="W29">
        <v>0.5643564356435643</v>
      </c>
      <c r="X29">
        <v>0.95049504950495045</v>
      </c>
      <c r="AA29">
        <v>0.92079207920792083</v>
      </c>
      <c r="AB29">
        <v>4.9504950495049507E-2</v>
      </c>
      <c r="AE29" s="12">
        <v>9.9009900990099015E-2</v>
      </c>
      <c r="AF29" s="12">
        <v>4.9504950495049507E-2</v>
      </c>
    </row>
    <row r="30" spans="1:32" x14ac:dyDescent="0.25">
      <c r="A30" s="5">
        <v>25</v>
      </c>
      <c r="B30">
        <f t="shared" si="1"/>
        <v>129</v>
      </c>
      <c r="C30">
        <f t="shared" si="1"/>
        <v>25</v>
      </c>
      <c r="E30">
        <f t="shared" si="2"/>
        <v>96</v>
      </c>
      <c r="F30">
        <f t="shared" si="3"/>
        <v>0.95049504950495045</v>
      </c>
      <c r="G30">
        <f t="shared" si="2"/>
        <v>5</v>
      </c>
      <c r="H30">
        <f t="shared" si="4"/>
        <v>4.9504950495049507E-2</v>
      </c>
      <c r="I30">
        <f t="shared" si="2"/>
        <v>5</v>
      </c>
      <c r="J30">
        <f t="shared" si="5"/>
        <v>4.9504950495049507E-2</v>
      </c>
      <c r="M30">
        <v>26</v>
      </c>
      <c r="N30">
        <f t="shared" si="0"/>
        <v>0.31520386072992923</v>
      </c>
      <c r="O30" s="12">
        <v>0.25742574257425743</v>
      </c>
      <c r="W30">
        <v>0.95049504950495045</v>
      </c>
      <c r="X30">
        <v>0.65346534653465349</v>
      </c>
      <c r="AA30">
        <v>4.9504950495049507E-2</v>
      </c>
      <c r="AB30">
        <v>0.59405940594059403</v>
      </c>
      <c r="AE30" s="12">
        <v>4.9504950495049507E-2</v>
      </c>
      <c r="AF30" s="12">
        <v>0.52475247524752477</v>
      </c>
    </row>
    <row r="31" spans="1:32" x14ac:dyDescent="0.25">
      <c r="A31" s="5">
        <v>26</v>
      </c>
      <c r="B31">
        <f t="shared" si="1"/>
        <v>129</v>
      </c>
      <c r="C31">
        <f t="shared" si="1"/>
        <v>26</v>
      </c>
      <c r="E31">
        <f t="shared" si="2"/>
        <v>66</v>
      </c>
      <c r="F31">
        <f t="shared" si="3"/>
        <v>0.65346534653465349</v>
      </c>
      <c r="G31">
        <f t="shared" si="2"/>
        <v>60</v>
      </c>
      <c r="H31">
        <f t="shared" si="4"/>
        <v>0.59405940594059403</v>
      </c>
      <c r="I31">
        <f t="shared" si="2"/>
        <v>53</v>
      </c>
      <c r="J31">
        <f t="shared" si="5"/>
        <v>0.52475247524752477</v>
      </c>
      <c r="M31">
        <v>27</v>
      </c>
      <c r="N31">
        <f t="shared" si="0"/>
        <v>0.3239740676079691</v>
      </c>
      <c r="O31" s="12">
        <v>0.26732673267326734</v>
      </c>
      <c r="W31">
        <v>0.65346534653465349</v>
      </c>
      <c r="X31">
        <v>0.57425742574257421</v>
      </c>
      <c r="AA31">
        <v>0.59405940594059403</v>
      </c>
      <c r="AB31">
        <v>0.12871287128712872</v>
      </c>
      <c r="AE31" s="12">
        <v>0.52475247524752477</v>
      </c>
      <c r="AF31" s="12">
        <v>0.76237623762376239</v>
      </c>
    </row>
    <row r="32" spans="1:32" x14ac:dyDescent="0.25">
      <c r="A32" s="5">
        <v>27</v>
      </c>
      <c r="B32">
        <f t="shared" si="1"/>
        <v>129</v>
      </c>
      <c r="C32">
        <f t="shared" si="1"/>
        <v>27</v>
      </c>
      <c r="E32">
        <f t="shared" si="2"/>
        <v>58</v>
      </c>
      <c r="F32">
        <f t="shared" si="3"/>
        <v>0.57425742574257421</v>
      </c>
      <c r="G32">
        <f t="shared" si="2"/>
        <v>13</v>
      </c>
      <c r="H32">
        <f t="shared" si="4"/>
        <v>0.12871287128712872</v>
      </c>
      <c r="I32">
        <f t="shared" si="2"/>
        <v>77</v>
      </c>
      <c r="J32">
        <f t="shared" si="5"/>
        <v>0.76237623762376239</v>
      </c>
      <c r="M32">
        <v>28</v>
      </c>
      <c r="N32">
        <f t="shared" si="0"/>
        <v>0.3325831513721797</v>
      </c>
      <c r="O32" s="12">
        <v>0.27722772277227725</v>
      </c>
      <c r="W32">
        <v>0.57425742574257421</v>
      </c>
      <c r="X32">
        <v>1.9801980198019802E-2</v>
      </c>
      <c r="AA32">
        <v>0.12871287128712872</v>
      </c>
      <c r="AB32">
        <v>0.54455445544554459</v>
      </c>
      <c r="AE32" s="12">
        <v>0.76237623762376239</v>
      </c>
      <c r="AF32" s="12">
        <v>0.88118811881188119</v>
      </c>
    </row>
    <row r="33" spans="1:32" x14ac:dyDescent="0.25">
      <c r="A33" s="5">
        <v>28</v>
      </c>
      <c r="B33">
        <f t="shared" si="1"/>
        <v>129</v>
      </c>
      <c r="C33">
        <f t="shared" si="1"/>
        <v>28</v>
      </c>
      <c r="E33">
        <f t="shared" si="2"/>
        <v>2</v>
      </c>
      <c r="F33">
        <f t="shared" si="3"/>
        <v>1.9801980198019802E-2</v>
      </c>
      <c r="G33">
        <f t="shared" si="2"/>
        <v>55</v>
      </c>
      <c r="H33">
        <f t="shared" si="4"/>
        <v>0.54455445544554459</v>
      </c>
      <c r="I33">
        <f t="shared" si="2"/>
        <v>89</v>
      </c>
      <c r="J33">
        <f t="shared" si="5"/>
        <v>0.88118811881188119</v>
      </c>
      <c r="M33">
        <v>29</v>
      </c>
      <c r="N33">
        <f t="shared" si="0"/>
        <v>0.34104439256470193</v>
      </c>
      <c r="O33" s="12">
        <v>0.28712871287128711</v>
      </c>
      <c r="W33">
        <v>1.9801980198019802E-2</v>
      </c>
      <c r="X33">
        <v>0.13861386138613863</v>
      </c>
      <c r="AA33">
        <v>0.54455445544554459</v>
      </c>
      <c r="AB33">
        <v>0.53465346534653468</v>
      </c>
      <c r="AE33" s="12">
        <v>0.88118811881188119</v>
      </c>
      <c r="AF33" s="12">
        <v>0.94059405940594054</v>
      </c>
    </row>
    <row r="34" spans="1:32" x14ac:dyDescent="0.25">
      <c r="A34" s="5">
        <v>29</v>
      </c>
      <c r="B34">
        <f t="shared" si="1"/>
        <v>129</v>
      </c>
      <c r="C34">
        <f t="shared" si="1"/>
        <v>29</v>
      </c>
      <c r="E34">
        <f t="shared" si="2"/>
        <v>14</v>
      </c>
      <c r="F34">
        <f t="shared" si="3"/>
        <v>0.13861386138613863</v>
      </c>
      <c r="G34">
        <f t="shared" si="2"/>
        <v>54</v>
      </c>
      <c r="H34">
        <f t="shared" si="4"/>
        <v>0.53465346534653468</v>
      </c>
      <c r="I34">
        <f t="shared" si="2"/>
        <v>95</v>
      </c>
      <c r="J34">
        <f t="shared" si="5"/>
        <v>0.94059405940594054</v>
      </c>
      <c r="M34">
        <v>30</v>
      </c>
      <c r="N34">
        <f t="shared" si="0"/>
        <v>0.3493698884497255</v>
      </c>
      <c r="O34" s="12">
        <v>0.29702970297029702</v>
      </c>
      <c r="W34">
        <v>0.13861386138613863</v>
      </c>
      <c r="X34">
        <v>0.97029702970297027</v>
      </c>
      <c r="AA34">
        <v>0.53465346534653468</v>
      </c>
      <c r="AB34">
        <v>0.41584158415841582</v>
      </c>
      <c r="AE34" s="12">
        <v>0.94059405940594054</v>
      </c>
      <c r="AF34" s="12">
        <v>0.97029702970297027</v>
      </c>
    </row>
    <row r="35" spans="1:32" x14ac:dyDescent="0.25">
      <c r="A35" s="5">
        <v>30</v>
      </c>
      <c r="B35">
        <f t="shared" si="1"/>
        <v>129</v>
      </c>
      <c r="C35">
        <f t="shared" si="1"/>
        <v>30</v>
      </c>
      <c r="E35">
        <f t="shared" si="2"/>
        <v>98</v>
      </c>
      <c r="F35">
        <f t="shared" si="3"/>
        <v>0.97029702970297027</v>
      </c>
      <c r="G35">
        <f t="shared" si="2"/>
        <v>42</v>
      </c>
      <c r="H35">
        <f t="shared" si="4"/>
        <v>0.41584158415841582</v>
      </c>
      <c r="I35">
        <f t="shared" si="2"/>
        <v>98</v>
      </c>
      <c r="J35">
        <f t="shared" si="5"/>
        <v>0.97029702970297027</v>
      </c>
      <c r="M35">
        <v>31</v>
      </c>
      <c r="N35">
        <f t="shared" si="0"/>
        <v>0.35757070917515904</v>
      </c>
      <c r="O35" s="12">
        <v>0.30693069306930693</v>
      </c>
      <c r="W35">
        <v>0.97029702970297027</v>
      </c>
      <c r="X35">
        <v>0.79207920792079212</v>
      </c>
      <c r="AA35">
        <v>0.41584158415841582</v>
      </c>
      <c r="AB35">
        <v>0.99009900990099009</v>
      </c>
      <c r="AE35" s="12">
        <v>0.97029702970297027</v>
      </c>
      <c r="AF35" s="12">
        <v>0.48514851485148514</v>
      </c>
    </row>
    <row r="36" spans="1:32" x14ac:dyDescent="0.25">
      <c r="A36" s="5">
        <v>31</v>
      </c>
      <c r="B36">
        <f t="shared" si="1"/>
        <v>129</v>
      </c>
      <c r="C36">
        <f t="shared" si="1"/>
        <v>31</v>
      </c>
      <c r="E36">
        <f t="shared" si="2"/>
        <v>80</v>
      </c>
      <c r="F36">
        <f t="shared" si="3"/>
        <v>0.79207920792079212</v>
      </c>
      <c r="G36">
        <f t="shared" si="2"/>
        <v>100</v>
      </c>
      <c r="H36">
        <f t="shared" si="4"/>
        <v>0.99009900990099009</v>
      </c>
      <c r="I36">
        <f t="shared" si="2"/>
        <v>49</v>
      </c>
      <c r="J36">
        <f t="shared" si="5"/>
        <v>0.48514851485148514</v>
      </c>
      <c r="M36">
        <v>32</v>
      </c>
      <c r="N36">
        <f t="shared" si="0"/>
        <v>0.36565703012237433</v>
      </c>
      <c r="O36" s="12">
        <v>0.31683168316831684</v>
      </c>
      <c r="W36">
        <v>0.79207920792079212</v>
      </c>
      <c r="X36">
        <v>0.54455445544554459</v>
      </c>
      <c r="AA36">
        <v>0.99009900990099009</v>
      </c>
      <c r="AB36">
        <v>0.88118811881188119</v>
      </c>
      <c r="AE36" s="12">
        <v>0.48514851485148514</v>
      </c>
      <c r="AF36" s="12">
        <v>0.74257425742574257</v>
      </c>
    </row>
    <row r="37" spans="1:32" x14ac:dyDescent="0.25">
      <c r="A37" s="5">
        <v>32</v>
      </c>
      <c r="B37">
        <f t="shared" si="1"/>
        <v>129</v>
      </c>
      <c r="C37">
        <f t="shared" si="1"/>
        <v>32</v>
      </c>
      <c r="E37">
        <f t="shared" si="2"/>
        <v>55</v>
      </c>
      <c r="F37">
        <f t="shared" si="3"/>
        <v>0.54455445544554459</v>
      </c>
      <c r="G37">
        <f t="shared" si="2"/>
        <v>89</v>
      </c>
      <c r="H37">
        <f t="shared" si="4"/>
        <v>0.88118811881188119</v>
      </c>
      <c r="I37">
        <f t="shared" si="2"/>
        <v>75</v>
      </c>
      <c r="J37">
        <f t="shared" si="5"/>
        <v>0.74257425742574257</v>
      </c>
      <c r="M37">
        <v>33</v>
      </c>
      <c r="N37">
        <f t="shared" si="0"/>
        <v>0.37363824479194202</v>
      </c>
      <c r="O37" s="12">
        <v>0.32673267326732675</v>
      </c>
      <c r="W37">
        <v>0.54455445544554459</v>
      </c>
      <c r="X37">
        <v>0.81188118811881194</v>
      </c>
      <c r="AA37">
        <v>0.88118811881188119</v>
      </c>
      <c r="AB37">
        <v>0.57425742574257421</v>
      </c>
      <c r="AE37" s="12">
        <v>0.74257425742574257</v>
      </c>
      <c r="AF37" s="12">
        <v>0.87128712871287128</v>
      </c>
    </row>
    <row r="38" spans="1:32" x14ac:dyDescent="0.25">
      <c r="A38" s="5">
        <v>33</v>
      </c>
      <c r="B38">
        <f t="shared" si="1"/>
        <v>129</v>
      </c>
      <c r="C38">
        <f t="shared" si="1"/>
        <v>33</v>
      </c>
      <c r="E38">
        <f t="shared" si="2"/>
        <v>82</v>
      </c>
      <c r="F38">
        <f t="shared" si="3"/>
        <v>0.81188118811881194</v>
      </c>
      <c r="G38">
        <f t="shared" si="2"/>
        <v>58</v>
      </c>
      <c r="H38">
        <f t="shared" si="4"/>
        <v>0.57425742574257421</v>
      </c>
      <c r="I38">
        <f t="shared" si="2"/>
        <v>88</v>
      </c>
      <c r="J38">
        <f t="shared" si="5"/>
        <v>0.87128712871287128</v>
      </c>
      <c r="M38">
        <v>34</v>
      </c>
      <c r="N38">
        <f t="shared" si="0"/>
        <v>0.38152306168181699</v>
      </c>
      <c r="O38" s="12">
        <v>0.33663366336633666</v>
      </c>
      <c r="W38">
        <v>0.81188118811881194</v>
      </c>
      <c r="X38">
        <v>0.68316831683168322</v>
      </c>
      <c r="AA38">
        <v>0.57425742574257421</v>
      </c>
      <c r="AB38">
        <v>0.8910891089108911</v>
      </c>
      <c r="AE38" s="12">
        <v>0.87128712871287128</v>
      </c>
      <c r="AF38" s="12">
        <v>0.43564356435643564</v>
      </c>
    </row>
    <row r="39" spans="1:32" x14ac:dyDescent="0.25">
      <c r="A39" s="5">
        <v>34</v>
      </c>
      <c r="B39">
        <f t="shared" si="1"/>
        <v>129</v>
      </c>
      <c r="C39">
        <f t="shared" si="1"/>
        <v>34</v>
      </c>
      <c r="E39">
        <f t="shared" si="2"/>
        <v>69</v>
      </c>
      <c r="F39">
        <f t="shared" si="3"/>
        <v>0.68316831683168322</v>
      </c>
      <c r="G39">
        <f t="shared" si="2"/>
        <v>90</v>
      </c>
      <c r="H39">
        <f t="shared" si="4"/>
        <v>0.8910891089108911</v>
      </c>
      <c r="I39">
        <f t="shared" si="2"/>
        <v>44</v>
      </c>
      <c r="J39">
        <f t="shared" si="5"/>
        <v>0.43564356435643564</v>
      </c>
      <c r="M39">
        <v>35</v>
      </c>
      <c r="N39">
        <f t="shared" si="0"/>
        <v>0.38931958792746285</v>
      </c>
      <c r="O39" s="12">
        <v>0.34653465346534651</v>
      </c>
      <c r="W39">
        <v>0.68316831683168322</v>
      </c>
      <c r="X39">
        <v>0.78217821782178221</v>
      </c>
      <c r="AA39">
        <v>0.8910891089108911</v>
      </c>
      <c r="AB39">
        <v>0.69306930693069302</v>
      </c>
      <c r="AE39" s="12">
        <v>0.43564356435643564</v>
      </c>
      <c r="AF39" s="12">
        <v>0.21782178217821782</v>
      </c>
    </row>
    <row r="40" spans="1:32" x14ac:dyDescent="0.25">
      <c r="A40" s="5">
        <v>35</v>
      </c>
      <c r="B40">
        <f t="shared" si="1"/>
        <v>129</v>
      </c>
      <c r="C40">
        <f t="shared" si="1"/>
        <v>35</v>
      </c>
      <c r="E40">
        <f t="shared" si="2"/>
        <v>79</v>
      </c>
      <c r="F40">
        <f t="shared" si="3"/>
        <v>0.78217821782178221</v>
      </c>
      <c r="G40">
        <f t="shared" si="2"/>
        <v>70</v>
      </c>
      <c r="H40">
        <f t="shared" si="4"/>
        <v>0.69306930693069302</v>
      </c>
      <c r="I40">
        <f t="shared" si="2"/>
        <v>22</v>
      </c>
      <c r="J40">
        <f t="shared" si="5"/>
        <v>0.21782178217821782</v>
      </c>
      <c r="M40">
        <v>36</v>
      </c>
      <c r="N40">
        <f t="shared" si="0"/>
        <v>0.39703540193968967</v>
      </c>
      <c r="O40" s="12">
        <v>0.35643564356435642</v>
      </c>
      <c r="W40">
        <v>0.78217821782178221</v>
      </c>
      <c r="X40">
        <v>0.47524752475247523</v>
      </c>
      <c r="AA40">
        <v>0.69306930693069302</v>
      </c>
      <c r="AB40">
        <v>0.31683168316831684</v>
      </c>
      <c r="AE40" s="12">
        <v>0.21782178217821782</v>
      </c>
      <c r="AF40" s="12">
        <v>0.10891089108910891</v>
      </c>
    </row>
    <row r="41" spans="1:32" x14ac:dyDescent="0.25">
      <c r="A41" s="5">
        <v>36</v>
      </c>
      <c r="B41">
        <f t="shared" si="1"/>
        <v>129</v>
      </c>
      <c r="C41">
        <f t="shared" si="1"/>
        <v>36</v>
      </c>
      <c r="E41">
        <f t="shared" si="2"/>
        <v>48</v>
      </c>
      <c r="F41">
        <f t="shared" si="3"/>
        <v>0.47524752475247523</v>
      </c>
      <c r="G41">
        <f t="shared" si="2"/>
        <v>32</v>
      </c>
      <c r="H41">
        <f t="shared" si="4"/>
        <v>0.31683168316831684</v>
      </c>
      <c r="I41">
        <f t="shared" si="2"/>
        <v>11</v>
      </c>
      <c r="J41">
        <f t="shared" si="5"/>
        <v>0.10891089108910891</v>
      </c>
      <c r="M41">
        <v>37</v>
      </c>
      <c r="N41">
        <f t="shared" si="0"/>
        <v>0.40467761685820514</v>
      </c>
      <c r="O41" s="12">
        <v>0.36633663366336633</v>
      </c>
      <c r="W41">
        <v>0.47524752475247523</v>
      </c>
      <c r="X41">
        <v>0.32673267326732675</v>
      </c>
      <c r="AA41">
        <v>0.31683168316831684</v>
      </c>
      <c r="AB41">
        <v>0.80198019801980203</v>
      </c>
      <c r="AE41" s="12">
        <v>0.10891089108910891</v>
      </c>
      <c r="AF41" s="12">
        <v>0.5544554455445545</v>
      </c>
    </row>
    <row r="42" spans="1:32" x14ac:dyDescent="0.25">
      <c r="A42" s="5">
        <v>37</v>
      </c>
      <c r="B42">
        <f t="shared" si="1"/>
        <v>129</v>
      </c>
      <c r="C42">
        <f t="shared" si="1"/>
        <v>37</v>
      </c>
      <c r="E42">
        <f t="shared" si="2"/>
        <v>33</v>
      </c>
      <c r="F42">
        <f t="shared" si="3"/>
        <v>0.32673267326732675</v>
      </c>
      <c r="G42">
        <f t="shared" si="2"/>
        <v>81</v>
      </c>
      <c r="H42">
        <f t="shared" si="4"/>
        <v>0.80198019801980203</v>
      </c>
      <c r="I42">
        <f t="shared" si="2"/>
        <v>56</v>
      </c>
      <c r="J42">
        <f t="shared" si="5"/>
        <v>0.5544554455445545</v>
      </c>
      <c r="M42">
        <v>38</v>
      </c>
      <c r="N42">
        <f t="shared" si="0"/>
        <v>0.41225293630958654</v>
      </c>
      <c r="O42" s="12">
        <v>0.37623762376237624</v>
      </c>
      <c r="W42">
        <v>0.32673267326732675</v>
      </c>
      <c r="X42">
        <v>0.28712871287128711</v>
      </c>
      <c r="AA42">
        <v>0.80198019801980203</v>
      </c>
      <c r="AB42">
        <v>0.62376237623762376</v>
      </c>
      <c r="AE42" s="12">
        <v>0.5544554455445545</v>
      </c>
      <c r="AF42" s="12">
        <v>0.27722772277227725</v>
      </c>
    </row>
    <row r="43" spans="1:32" x14ac:dyDescent="0.25">
      <c r="A43" s="5">
        <v>38</v>
      </c>
      <c r="B43">
        <f t="shared" si="1"/>
        <v>129</v>
      </c>
      <c r="C43">
        <f t="shared" si="1"/>
        <v>38</v>
      </c>
      <c r="E43">
        <f t="shared" si="2"/>
        <v>29</v>
      </c>
      <c r="F43">
        <f t="shared" si="3"/>
        <v>0.28712871287128711</v>
      </c>
      <c r="G43">
        <f t="shared" si="2"/>
        <v>63</v>
      </c>
      <c r="H43">
        <f t="shared" si="4"/>
        <v>0.62376237623762376</v>
      </c>
      <c r="I43">
        <f t="shared" si="2"/>
        <v>28</v>
      </c>
      <c r="J43">
        <f t="shared" si="5"/>
        <v>0.27722772277227725</v>
      </c>
      <c r="M43">
        <v>39</v>
      </c>
      <c r="N43">
        <f t="shared" si="0"/>
        <v>0.41976770369719396</v>
      </c>
      <c r="O43" s="12">
        <v>0.38613861386138615</v>
      </c>
      <c r="W43">
        <v>0.28712871287128711</v>
      </c>
      <c r="X43">
        <v>9.9009900990099011E-3</v>
      </c>
      <c r="AA43">
        <v>0.62376237623762376</v>
      </c>
      <c r="AB43">
        <v>0.48514851485148514</v>
      </c>
      <c r="AE43" s="12">
        <v>0.27722772277227725</v>
      </c>
      <c r="AF43" s="12">
        <v>0.13861386138613863</v>
      </c>
    </row>
    <row r="44" spans="1:32" x14ac:dyDescent="0.25">
      <c r="A44" s="5">
        <v>39</v>
      </c>
      <c r="B44">
        <f t="shared" si="1"/>
        <v>129</v>
      </c>
      <c r="C44">
        <f t="shared" si="1"/>
        <v>39</v>
      </c>
      <c r="E44">
        <f t="shared" si="2"/>
        <v>1</v>
      </c>
      <c r="F44">
        <f t="shared" si="3"/>
        <v>9.9009900990099011E-3</v>
      </c>
      <c r="G44">
        <f t="shared" si="2"/>
        <v>49</v>
      </c>
      <c r="H44">
        <f t="shared" si="4"/>
        <v>0.48514851485148514</v>
      </c>
      <c r="I44">
        <f t="shared" si="2"/>
        <v>14</v>
      </c>
      <c r="J44">
        <f t="shared" si="5"/>
        <v>0.13861386138613863</v>
      </c>
      <c r="M44">
        <v>40</v>
      </c>
      <c r="N44">
        <f t="shared" si="0"/>
        <v>0.42722794604220604</v>
      </c>
      <c r="O44" s="12">
        <v>0.39603960396039606</v>
      </c>
      <c r="W44">
        <v>9.9009900990099011E-3</v>
      </c>
      <c r="X44">
        <v>6.9306930693069313E-2</v>
      </c>
      <c r="AA44">
        <v>0.48514851485148514</v>
      </c>
      <c r="AB44">
        <v>0.82178217821782173</v>
      </c>
      <c r="AE44" s="12">
        <v>0.13861386138613863</v>
      </c>
      <c r="AF44" s="12">
        <v>6.9306930693069313E-2</v>
      </c>
    </row>
    <row r="45" spans="1:32" x14ac:dyDescent="0.25">
      <c r="A45" s="5">
        <v>40</v>
      </c>
      <c r="B45">
        <f t="shared" si="1"/>
        <v>129</v>
      </c>
      <c r="C45">
        <f t="shared" si="1"/>
        <v>40</v>
      </c>
      <c r="E45">
        <f t="shared" si="2"/>
        <v>7</v>
      </c>
      <c r="F45">
        <f t="shared" si="3"/>
        <v>6.9306930693069313E-2</v>
      </c>
      <c r="G45">
        <f t="shared" si="2"/>
        <v>83</v>
      </c>
      <c r="H45">
        <f t="shared" si="4"/>
        <v>0.82178217821782173</v>
      </c>
      <c r="I45">
        <f t="shared" si="2"/>
        <v>7</v>
      </c>
      <c r="J45">
        <f t="shared" si="5"/>
        <v>6.9306930693069313E-2</v>
      </c>
      <c r="M45">
        <v>41</v>
      </c>
      <c r="N45">
        <f t="shared" si="0"/>
        <v>0.43463941322795097</v>
      </c>
      <c r="O45" s="12">
        <v>0.40594059405940597</v>
      </c>
      <c r="W45">
        <v>6.9306930693069313E-2</v>
      </c>
      <c r="X45">
        <v>0.48514851485148514</v>
      </c>
      <c r="AA45">
        <v>0.82178217821782173</v>
      </c>
      <c r="AB45">
        <v>0.86138613861386137</v>
      </c>
      <c r="AE45" s="12">
        <v>6.9306930693069313E-2</v>
      </c>
      <c r="AF45" s="12">
        <v>0.53465346534653468</v>
      </c>
    </row>
    <row r="46" spans="1:32" x14ac:dyDescent="0.25">
      <c r="A46" s="5">
        <v>41</v>
      </c>
      <c r="B46">
        <f t="shared" si="1"/>
        <v>129</v>
      </c>
      <c r="C46">
        <f t="shared" si="1"/>
        <v>41</v>
      </c>
      <c r="E46">
        <f t="shared" si="2"/>
        <v>49</v>
      </c>
      <c r="F46">
        <f t="shared" si="3"/>
        <v>0.48514851485148514</v>
      </c>
      <c r="G46">
        <f t="shared" si="2"/>
        <v>87</v>
      </c>
      <c r="H46">
        <f t="shared" si="4"/>
        <v>0.86138613861386137</v>
      </c>
      <c r="I46">
        <f t="shared" si="2"/>
        <v>54</v>
      </c>
      <c r="J46">
        <f t="shared" si="5"/>
        <v>0.53465346534653468</v>
      </c>
      <c r="M46">
        <v>42</v>
      </c>
      <c r="N46">
        <f t="shared" si="0"/>
        <v>0.44200761336528027</v>
      </c>
      <c r="O46" s="12">
        <v>0.41584158415841582</v>
      </c>
      <c r="W46">
        <v>0.48514851485148514</v>
      </c>
      <c r="X46">
        <v>0.39603960396039606</v>
      </c>
      <c r="AA46">
        <v>0.86138613861386137</v>
      </c>
      <c r="AB46">
        <v>0.33663366336633666</v>
      </c>
      <c r="AE46" s="12">
        <v>0.53465346534653468</v>
      </c>
      <c r="AF46" s="12">
        <v>0.26732673267326734</v>
      </c>
    </row>
    <row r="47" spans="1:32" x14ac:dyDescent="0.25">
      <c r="A47" s="5">
        <v>42</v>
      </c>
      <c r="B47">
        <f t="shared" si="1"/>
        <v>129</v>
      </c>
      <c r="C47">
        <f t="shared" si="1"/>
        <v>42</v>
      </c>
      <c r="E47">
        <f t="shared" si="2"/>
        <v>40</v>
      </c>
      <c r="F47">
        <f t="shared" si="3"/>
        <v>0.39603960396039606</v>
      </c>
      <c r="G47">
        <f t="shared" si="2"/>
        <v>34</v>
      </c>
      <c r="H47">
        <f t="shared" si="4"/>
        <v>0.33663366336633666</v>
      </c>
      <c r="I47">
        <f t="shared" si="2"/>
        <v>27</v>
      </c>
      <c r="J47">
        <f t="shared" si="5"/>
        <v>0.26732673267326734</v>
      </c>
      <c r="M47">
        <v>43</v>
      </c>
      <c r="N47">
        <f t="shared" si="0"/>
        <v>0.44933784488818973</v>
      </c>
      <c r="O47" s="12">
        <v>0.42574257425742573</v>
      </c>
      <c r="W47">
        <v>0.39603960396039606</v>
      </c>
      <c r="X47">
        <v>0.7722772277227723</v>
      </c>
      <c r="AA47">
        <v>0.33663366336633666</v>
      </c>
      <c r="AB47">
        <v>3.9603960396039604E-2</v>
      </c>
      <c r="AE47" s="12">
        <v>0.26732673267326734</v>
      </c>
      <c r="AF47" s="12">
        <v>0.63366336633663367</v>
      </c>
    </row>
    <row r="48" spans="1:32" x14ac:dyDescent="0.25">
      <c r="A48" s="5">
        <v>43</v>
      </c>
      <c r="B48">
        <f t="shared" si="1"/>
        <v>129</v>
      </c>
      <c r="C48">
        <f t="shared" si="1"/>
        <v>43</v>
      </c>
      <c r="E48">
        <f t="shared" si="2"/>
        <v>78</v>
      </c>
      <c r="F48">
        <f t="shared" si="3"/>
        <v>0.7722772277227723</v>
      </c>
      <c r="G48">
        <f t="shared" si="2"/>
        <v>4</v>
      </c>
      <c r="H48">
        <f t="shared" si="4"/>
        <v>3.9603960396039604E-2</v>
      </c>
      <c r="I48">
        <f t="shared" si="2"/>
        <v>64</v>
      </c>
      <c r="J48">
        <f t="shared" si="5"/>
        <v>0.63366336633663367</v>
      </c>
      <c r="M48">
        <v>44</v>
      </c>
      <c r="N48">
        <f t="shared" si="0"/>
        <v>0.45663522590108968</v>
      </c>
      <c r="O48" s="12">
        <v>0.43564356435643564</v>
      </c>
      <c r="W48">
        <v>0.7722772277227723</v>
      </c>
      <c r="X48">
        <v>0.40594059405940597</v>
      </c>
      <c r="AA48">
        <v>3.9603960396039604E-2</v>
      </c>
      <c r="AB48">
        <v>0.47524752475247523</v>
      </c>
      <c r="AE48" s="12">
        <v>0.63366336633663367</v>
      </c>
      <c r="AF48" s="12">
        <v>0.31683168316831684</v>
      </c>
    </row>
    <row r="49" spans="1:32" x14ac:dyDescent="0.25">
      <c r="A49" s="5">
        <v>44</v>
      </c>
      <c r="B49">
        <f t="shared" si="1"/>
        <v>129</v>
      </c>
      <c r="C49">
        <f t="shared" si="1"/>
        <v>44</v>
      </c>
      <c r="E49">
        <f t="shared" si="2"/>
        <v>41</v>
      </c>
      <c r="F49">
        <f t="shared" si="3"/>
        <v>0.40594059405940597</v>
      </c>
      <c r="G49">
        <f t="shared" si="2"/>
        <v>48</v>
      </c>
      <c r="H49">
        <f t="shared" si="4"/>
        <v>0.47524752475247523</v>
      </c>
      <c r="I49">
        <f t="shared" si="2"/>
        <v>32</v>
      </c>
      <c r="J49">
        <f t="shared" si="5"/>
        <v>0.31683168316831684</v>
      </c>
      <c r="M49">
        <v>45</v>
      </c>
      <c r="N49">
        <f t="shared" si="0"/>
        <v>0.4639047212280743</v>
      </c>
      <c r="O49" s="12">
        <v>0.44554455445544555</v>
      </c>
      <c r="W49">
        <v>0.40594059405940597</v>
      </c>
      <c r="X49">
        <v>0.84158415841584155</v>
      </c>
      <c r="AA49">
        <v>0.47524752475247523</v>
      </c>
      <c r="AB49">
        <v>0.70297029702970293</v>
      </c>
      <c r="AE49" s="12">
        <v>0.31683168316831684</v>
      </c>
      <c r="AF49" s="12">
        <v>0.15841584158415842</v>
      </c>
    </row>
    <row r="50" spans="1:32" x14ac:dyDescent="0.25">
      <c r="A50" s="5">
        <v>45</v>
      </c>
      <c r="B50">
        <f t="shared" si="1"/>
        <v>129</v>
      </c>
      <c r="C50">
        <f t="shared" si="1"/>
        <v>45</v>
      </c>
      <c r="E50">
        <f t="shared" si="2"/>
        <v>85</v>
      </c>
      <c r="F50">
        <f t="shared" si="3"/>
        <v>0.84158415841584155</v>
      </c>
      <c r="G50">
        <f t="shared" si="2"/>
        <v>71</v>
      </c>
      <c r="H50">
        <f t="shared" si="4"/>
        <v>0.70297029702970293</v>
      </c>
      <c r="I50">
        <f t="shared" si="2"/>
        <v>16</v>
      </c>
      <c r="J50">
        <f t="shared" si="5"/>
        <v>0.15841584158415842</v>
      </c>
      <c r="M50">
        <v>46</v>
      </c>
      <c r="N50">
        <f t="shared" si="0"/>
        <v>0.47115116755716369</v>
      </c>
      <c r="O50" s="12">
        <v>0.45544554455445546</v>
      </c>
      <c r="W50">
        <v>0.84158415841584155</v>
      </c>
      <c r="X50">
        <v>0.8910891089108911</v>
      </c>
      <c r="AA50">
        <v>0.70297029702970293</v>
      </c>
      <c r="AB50">
        <v>0.43564356435643564</v>
      </c>
      <c r="AE50" s="12">
        <v>0.15841584158415842</v>
      </c>
      <c r="AF50" s="12">
        <v>7.9207920792079209E-2</v>
      </c>
    </row>
    <row r="51" spans="1:32" x14ac:dyDescent="0.25">
      <c r="A51" s="5">
        <v>46</v>
      </c>
      <c r="B51">
        <f t="shared" si="1"/>
        <v>129</v>
      </c>
      <c r="C51">
        <f t="shared" si="1"/>
        <v>46</v>
      </c>
      <c r="E51">
        <f t="shared" si="2"/>
        <v>90</v>
      </c>
      <c r="F51">
        <f t="shared" si="3"/>
        <v>0.8910891089108911</v>
      </c>
      <c r="G51">
        <f t="shared" si="2"/>
        <v>44</v>
      </c>
      <c r="H51">
        <f t="shared" si="4"/>
        <v>0.43564356435643564</v>
      </c>
      <c r="I51">
        <f t="shared" si="2"/>
        <v>8</v>
      </c>
      <c r="J51">
        <f t="shared" si="5"/>
        <v>7.9207920792079209E-2</v>
      </c>
      <c r="M51">
        <v>47</v>
      </c>
      <c r="N51">
        <f t="shared" si="0"/>
        <v>0.47837929702638665</v>
      </c>
      <c r="O51" s="12">
        <v>0.46534653465346537</v>
      </c>
      <c r="W51">
        <v>0.8910891089108911</v>
      </c>
      <c r="X51">
        <v>0.23762376237623761</v>
      </c>
      <c r="AA51">
        <v>0.43564356435643564</v>
      </c>
      <c r="AB51">
        <v>0.22772277227722773</v>
      </c>
      <c r="AE51" s="12">
        <v>7.9207920792079209E-2</v>
      </c>
      <c r="AF51" s="12">
        <v>3.9603960396039604E-2</v>
      </c>
    </row>
    <row r="52" spans="1:32" x14ac:dyDescent="0.25">
      <c r="A52" s="5">
        <v>47</v>
      </c>
      <c r="B52">
        <f t="shared" si="1"/>
        <v>129</v>
      </c>
      <c r="C52">
        <f t="shared" si="1"/>
        <v>47</v>
      </c>
      <c r="E52">
        <f t="shared" si="2"/>
        <v>24</v>
      </c>
      <c r="F52">
        <f t="shared" si="3"/>
        <v>0.23762376237623761</v>
      </c>
      <c r="G52">
        <f t="shared" si="2"/>
        <v>23</v>
      </c>
      <c r="H52">
        <f t="shared" si="4"/>
        <v>0.22772277227722773</v>
      </c>
      <c r="I52">
        <f t="shared" si="2"/>
        <v>4</v>
      </c>
      <c r="J52">
        <f t="shared" si="5"/>
        <v>3.9603960396039604E-2</v>
      </c>
      <c r="M52">
        <v>48</v>
      </c>
      <c r="N52">
        <f t="shared" si="0"/>
        <v>0.48559375956189271</v>
      </c>
      <c r="O52" s="12">
        <v>0.47524752475247523</v>
      </c>
      <c r="W52">
        <v>0.23762376237623761</v>
      </c>
      <c r="X52">
        <v>0.6633663366336634</v>
      </c>
      <c r="AA52">
        <v>0.22772277227722773</v>
      </c>
      <c r="AB52">
        <v>0.73267326732673266</v>
      </c>
      <c r="AE52" s="12">
        <v>3.9603960396039604E-2</v>
      </c>
      <c r="AF52" s="12">
        <v>1.9801980198019802E-2</v>
      </c>
    </row>
    <row r="53" spans="1:32" x14ac:dyDescent="0.25">
      <c r="A53" s="5">
        <v>48</v>
      </c>
      <c r="B53">
        <f t="shared" si="1"/>
        <v>129</v>
      </c>
      <c r="C53">
        <f t="shared" si="1"/>
        <v>48</v>
      </c>
      <c r="E53">
        <f t="shared" si="2"/>
        <v>67</v>
      </c>
      <c r="F53">
        <f t="shared" si="3"/>
        <v>0.6633663366336634</v>
      </c>
      <c r="G53">
        <f t="shared" si="2"/>
        <v>74</v>
      </c>
      <c r="H53">
        <f t="shared" si="4"/>
        <v>0.73267326732673266</v>
      </c>
      <c r="I53">
        <f t="shared" si="2"/>
        <v>2</v>
      </c>
      <c r="J53">
        <f t="shared" si="5"/>
        <v>1.9801980198019802E-2</v>
      </c>
      <c r="M53">
        <v>49</v>
      </c>
      <c r="N53">
        <f t="shared" si="0"/>
        <v>0.49279914424958704</v>
      </c>
      <c r="O53" s="12">
        <v>0.48514851485148514</v>
      </c>
      <c r="W53">
        <v>0.6633663366336634</v>
      </c>
      <c r="X53">
        <v>0.64356435643564358</v>
      </c>
      <c r="AA53">
        <v>0.73267326732673266</v>
      </c>
      <c r="AB53">
        <v>0.79207920792079212</v>
      </c>
      <c r="AE53" s="12">
        <v>1.9801980198019802E-2</v>
      </c>
      <c r="AF53" s="12">
        <v>9.9009900990099011E-3</v>
      </c>
    </row>
    <row r="54" spans="1:32" x14ac:dyDescent="0.25">
      <c r="A54" s="5">
        <v>49</v>
      </c>
      <c r="B54">
        <f t="shared" si="1"/>
        <v>129</v>
      </c>
      <c r="C54">
        <f t="shared" si="1"/>
        <v>49</v>
      </c>
      <c r="E54">
        <f t="shared" si="2"/>
        <v>65</v>
      </c>
      <c r="F54">
        <f t="shared" si="3"/>
        <v>0.64356435643564358</v>
      </c>
      <c r="G54">
        <f t="shared" si="2"/>
        <v>80</v>
      </c>
      <c r="H54">
        <f t="shared" si="4"/>
        <v>0.79207920792079212</v>
      </c>
      <c r="I54">
        <f t="shared" si="2"/>
        <v>1</v>
      </c>
      <c r="J54">
        <f t="shared" si="5"/>
        <v>9.9009900990099011E-3</v>
      </c>
      <c r="M54">
        <v>50</v>
      </c>
      <c r="N54">
        <f t="shared" si="0"/>
        <v>0.50000000000000011</v>
      </c>
      <c r="O54" s="12">
        <v>0.49504950495049505</v>
      </c>
      <c r="W54">
        <v>0.64356435643564358</v>
      </c>
      <c r="X54">
        <v>0.50495049504950495</v>
      </c>
      <c r="AA54">
        <v>0.79207920792079212</v>
      </c>
      <c r="AB54">
        <v>0.50495049504950495</v>
      </c>
      <c r="AE54" s="12">
        <v>9.9009900990099011E-3</v>
      </c>
      <c r="AF54" s="12">
        <v>0.50495049504950495</v>
      </c>
    </row>
    <row r="55" spans="1:32" x14ac:dyDescent="0.25">
      <c r="A55" s="5">
        <v>50</v>
      </c>
      <c r="B55">
        <f t="shared" si="1"/>
        <v>129</v>
      </c>
      <c r="C55">
        <f t="shared" si="1"/>
        <v>50</v>
      </c>
      <c r="E55">
        <f t="shared" si="2"/>
        <v>51</v>
      </c>
      <c r="F55">
        <f t="shared" si="3"/>
        <v>0.50495049504950495</v>
      </c>
      <c r="G55">
        <f t="shared" si="2"/>
        <v>51</v>
      </c>
      <c r="H55">
        <f t="shared" si="4"/>
        <v>0.50495049504950495</v>
      </c>
      <c r="I55">
        <f t="shared" si="2"/>
        <v>51</v>
      </c>
      <c r="J55">
        <f t="shared" si="5"/>
        <v>0.50495049504950495</v>
      </c>
      <c r="M55">
        <v>51</v>
      </c>
      <c r="N55">
        <f t="shared" si="0"/>
        <v>0.50720085575041318</v>
      </c>
      <c r="O55" s="12">
        <v>0.50495049504950495</v>
      </c>
      <c r="W55">
        <v>0.50495049504950495</v>
      </c>
      <c r="X55">
        <v>0.53465346534653468</v>
      </c>
      <c r="AA55">
        <v>0.50495049504950495</v>
      </c>
      <c r="AB55">
        <v>5.9405940594059403E-2</v>
      </c>
      <c r="AE55" s="12">
        <v>0.50495049504950495</v>
      </c>
      <c r="AF55" s="12">
        <v>0.75247524752475248</v>
      </c>
    </row>
    <row r="56" spans="1:32" x14ac:dyDescent="0.25">
      <c r="A56" s="5">
        <v>51</v>
      </c>
      <c r="B56">
        <f t="shared" si="1"/>
        <v>129</v>
      </c>
      <c r="C56">
        <f t="shared" si="1"/>
        <v>51</v>
      </c>
      <c r="E56">
        <f t="shared" si="2"/>
        <v>54</v>
      </c>
      <c r="F56">
        <f t="shared" si="3"/>
        <v>0.53465346534653468</v>
      </c>
      <c r="G56">
        <f t="shared" si="2"/>
        <v>6</v>
      </c>
      <c r="H56">
        <f t="shared" si="4"/>
        <v>5.9405940594059403E-2</v>
      </c>
      <c r="I56">
        <f t="shared" si="2"/>
        <v>76</v>
      </c>
      <c r="J56">
        <f t="shared" si="5"/>
        <v>0.75247524752475248</v>
      </c>
      <c r="M56">
        <v>52</v>
      </c>
      <c r="N56">
        <f t="shared" si="0"/>
        <v>0.51440624043810756</v>
      </c>
      <c r="O56" s="12">
        <v>0.51485148514851486</v>
      </c>
      <c r="W56">
        <v>0.53465346534653468</v>
      </c>
      <c r="X56">
        <v>0.74257425742574257</v>
      </c>
      <c r="AA56">
        <v>5.9405940594059403E-2</v>
      </c>
      <c r="AB56">
        <v>0.71287128712871284</v>
      </c>
      <c r="AE56" s="12">
        <v>0.75247524752475248</v>
      </c>
      <c r="AF56" s="12">
        <v>0.37623762376237624</v>
      </c>
    </row>
    <row r="57" spans="1:32" x14ac:dyDescent="0.25">
      <c r="A57" s="5">
        <v>52</v>
      </c>
      <c r="B57">
        <f t="shared" si="1"/>
        <v>129</v>
      </c>
      <c r="C57">
        <f t="shared" si="1"/>
        <v>52</v>
      </c>
      <c r="E57">
        <f t="shared" si="2"/>
        <v>75</v>
      </c>
      <c r="F57">
        <f t="shared" si="3"/>
        <v>0.74257425742574257</v>
      </c>
      <c r="G57">
        <f t="shared" si="2"/>
        <v>72</v>
      </c>
      <c r="H57">
        <f t="shared" si="4"/>
        <v>0.71287128712871284</v>
      </c>
      <c r="I57">
        <f t="shared" si="2"/>
        <v>38</v>
      </c>
      <c r="J57">
        <f t="shared" si="5"/>
        <v>0.37623762376237624</v>
      </c>
      <c r="M57">
        <v>53</v>
      </c>
      <c r="N57">
        <f t="shared" si="0"/>
        <v>0.52162070297361363</v>
      </c>
      <c r="O57" s="12">
        <v>0.52475247524752477</v>
      </c>
      <c r="W57">
        <v>0.74257425742574257</v>
      </c>
      <c r="X57">
        <v>0.19801980198019803</v>
      </c>
      <c r="AA57">
        <v>0.71287128712871284</v>
      </c>
      <c r="AB57">
        <v>0.5544554455445545</v>
      </c>
      <c r="AE57" s="12">
        <v>0.37623762376237624</v>
      </c>
      <c r="AF57" s="12">
        <v>0.18811881188118812</v>
      </c>
    </row>
    <row r="58" spans="1:32" x14ac:dyDescent="0.25">
      <c r="A58" s="5">
        <v>53</v>
      </c>
      <c r="B58">
        <f t="shared" si="1"/>
        <v>129</v>
      </c>
      <c r="C58">
        <f t="shared" si="1"/>
        <v>53</v>
      </c>
      <c r="E58">
        <f t="shared" si="2"/>
        <v>20</v>
      </c>
      <c r="F58">
        <f t="shared" si="3"/>
        <v>0.19801980198019803</v>
      </c>
      <c r="G58">
        <f t="shared" si="2"/>
        <v>56</v>
      </c>
      <c r="H58">
        <f t="shared" si="4"/>
        <v>0.5544554455445545</v>
      </c>
      <c r="I58">
        <f t="shared" si="2"/>
        <v>19</v>
      </c>
      <c r="J58">
        <f t="shared" si="5"/>
        <v>0.18811881188118812</v>
      </c>
      <c r="M58">
        <v>54</v>
      </c>
      <c r="N58">
        <f t="shared" si="0"/>
        <v>0.52884883244283654</v>
      </c>
      <c r="O58" s="12">
        <v>0.53465346534653468</v>
      </c>
      <c r="W58">
        <v>0.19801980198019803</v>
      </c>
      <c r="X58">
        <v>0.38613861386138615</v>
      </c>
      <c r="AA58">
        <v>0.5544554455445545</v>
      </c>
      <c r="AB58">
        <v>0.65346534653465349</v>
      </c>
      <c r="AE58" s="12">
        <v>0.18811881188118812</v>
      </c>
      <c r="AF58" s="12">
        <v>0.59405940594059403</v>
      </c>
    </row>
    <row r="59" spans="1:32" x14ac:dyDescent="0.25">
      <c r="A59" s="5">
        <v>54</v>
      </c>
      <c r="B59">
        <f t="shared" si="1"/>
        <v>129</v>
      </c>
      <c r="C59">
        <f t="shared" si="1"/>
        <v>54</v>
      </c>
      <c r="E59">
        <f t="shared" si="2"/>
        <v>39</v>
      </c>
      <c r="F59">
        <f t="shared" si="3"/>
        <v>0.38613861386138615</v>
      </c>
      <c r="G59">
        <f t="shared" si="2"/>
        <v>66</v>
      </c>
      <c r="H59">
        <f t="shared" si="4"/>
        <v>0.65346534653465349</v>
      </c>
      <c r="I59">
        <f t="shared" si="2"/>
        <v>60</v>
      </c>
      <c r="J59">
        <f t="shared" si="5"/>
        <v>0.59405940594059403</v>
      </c>
      <c r="M59">
        <v>55</v>
      </c>
      <c r="N59">
        <f t="shared" si="0"/>
        <v>0.53609527877192598</v>
      </c>
      <c r="O59" s="12">
        <v>0.54455445544554459</v>
      </c>
      <c r="W59">
        <v>0.38613861386138615</v>
      </c>
      <c r="X59">
        <v>0.70297029702970293</v>
      </c>
      <c r="AA59">
        <v>0.65346534653465349</v>
      </c>
      <c r="AB59">
        <v>0.84158415841584155</v>
      </c>
      <c r="AE59" s="12">
        <v>0.59405940594059403</v>
      </c>
      <c r="AF59" s="12">
        <v>0.29702970297029702</v>
      </c>
    </row>
    <row r="60" spans="1:32" x14ac:dyDescent="0.25">
      <c r="A60" s="5">
        <v>55</v>
      </c>
      <c r="B60">
        <f t="shared" si="1"/>
        <v>129</v>
      </c>
      <c r="C60">
        <f t="shared" si="1"/>
        <v>55</v>
      </c>
      <c r="E60">
        <f t="shared" si="2"/>
        <v>71</v>
      </c>
      <c r="F60">
        <f t="shared" si="3"/>
        <v>0.70297029702970293</v>
      </c>
      <c r="G60">
        <f t="shared" si="2"/>
        <v>85</v>
      </c>
      <c r="H60">
        <f t="shared" si="4"/>
        <v>0.84158415841584155</v>
      </c>
      <c r="I60">
        <f t="shared" si="2"/>
        <v>30</v>
      </c>
      <c r="J60">
        <f t="shared" si="5"/>
        <v>0.29702970297029702</v>
      </c>
      <c r="M60">
        <v>56</v>
      </c>
      <c r="N60">
        <f t="shared" si="0"/>
        <v>0.5433647740989106</v>
      </c>
      <c r="O60" s="12">
        <v>0.5544554455445545</v>
      </c>
      <c r="W60">
        <v>0.70297029702970293</v>
      </c>
      <c r="X60">
        <v>0.92079207920792083</v>
      </c>
      <c r="AA60">
        <v>0.84158415841584155</v>
      </c>
      <c r="AB60">
        <v>9.9009900990099015E-2</v>
      </c>
      <c r="AE60" s="12">
        <v>0.29702970297029702</v>
      </c>
      <c r="AF60" s="12">
        <v>0.14851485148514851</v>
      </c>
    </row>
    <row r="61" spans="1:32" x14ac:dyDescent="0.25">
      <c r="A61" s="5">
        <v>56</v>
      </c>
      <c r="B61">
        <f t="shared" si="1"/>
        <v>129</v>
      </c>
      <c r="C61">
        <f t="shared" si="1"/>
        <v>56</v>
      </c>
      <c r="E61">
        <f t="shared" si="2"/>
        <v>93</v>
      </c>
      <c r="F61">
        <f t="shared" si="3"/>
        <v>0.92079207920792083</v>
      </c>
      <c r="G61">
        <f t="shared" si="2"/>
        <v>10</v>
      </c>
      <c r="H61">
        <f t="shared" si="4"/>
        <v>9.9009900990099015E-2</v>
      </c>
      <c r="I61">
        <f t="shared" si="2"/>
        <v>15</v>
      </c>
      <c r="J61">
        <f t="shared" si="5"/>
        <v>0.14851485148514851</v>
      </c>
      <c r="M61">
        <v>57</v>
      </c>
      <c r="N61">
        <f t="shared" si="0"/>
        <v>0.55066215511181049</v>
      </c>
      <c r="O61" s="12">
        <v>0.5643564356435643</v>
      </c>
      <c r="W61">
        <v>0.92079207920792083</v>
      </c>
      <c r="X61">
        <v>0.44554455445544555</v>
      </c>
      <c r="AA61">
        <v>9.9009900990099015E-2</v>
      </c>
      <c r="AB61">
        <v>0.18811881188118812</v>
      </c>
      <c r="AE61" s="12">
        <v>0.14851485148514851</v>
      </c>
      <c r="AF61" s="12">
        <v>0.57425742574257421</v>
      </c>
    </row>
    <row r="62" spans="1:32" x14ac:dyDescent="0.25">
      <c r="A62" s="5">
        <v>57</v>
      </c>
      <c r="B62">
        <f t="shared" si="1"/>
        <v>129</v>
      </c>
      <c r="C62">
        <f t="shared" si="1"/>
        <v>57</v>
      </c>
      <c r="E62">
        <f t="shared" si="2"/>
        <v>45</v>
      </c>
      <c r="F62">
        <f t="shared" si="3"/>
        <v>0.44554455445544555</v>
      </c>
      <c r="G62">
        <f t="shared" si="2"/>
        <v>19</v>
      </c>
      <c r="H62">
        <f t="shared" si="4"/>
        <v>0.18811881188118812</v>
      </c>
      <c r="I62">
        <f t="shared" si="2"/>
        <v>58</v>
      </c>
      <c r="J62">
        <f t="shared" si="5"/>
        <v>0.57425742574257421</v>
      </c>
      <c r="M62">
        <v>58</v>
      </c>
      <c r="N62">
        <f t="shared" si="0"/>
        <v>0.55799238663471995</v>
      </c>
      <c r="O62" s="12">
        <v>0.57425742574257421</v>
      </c>
      <c r="W62">
        <v>0.44554455445544555</v>
      </c>
      <c r="X62">
        <v>0.11881188118811881</v>
      </c>
      <c r="AA62">
        <v>0.18811881188118812</v>
      </c>
      <c r="AB62">
        <v>0.25742574257425743</v>
      </c>
      <c r="AE62" s="12">
        <v>0.57425742574257421</v>
      </c>
      <c r="AF62" s="12">
        <v>0.28712871287128711</v>
      </c>
    </row>
    <row r="63" spans="1:32" x14ac:dyDescent="0.25">
      <c r="A63" s="5">
        <v>58</v>
      </c>
      <c r="B63">
        <f t="shared" si="1"/>
        <v>129</v>
      </c>
      <c r="C63">
        <f t="shared" si="1"/>
        <v>58</v>
      </c>
      <c r="E63">
        <f t="shared" si="2"/>
        <v>12</v>
      </c>
      <c r="F63">
        <f t="shared" si="3"/>
        <v>0.11881188118811881</v>
      </c>
      <c r="G63">
        <f t="shared" si="2"/>
        <v>26</v>
      </c>
      <c r="H63">
        <f t="shared" si="4"/>
        <v>0.25742574257425743</v>
      </c>
      <c r="I63">
        <f t="shared" si="2"/>
        <v>29</v>
      </c>
      <c r="J63">
        <f t="shared" si="5"/>
        <v>0.28712871287128711</v>
      </c>
      <c r="M63">
        <v>59</v>
      </c>
      <c r="N63">
        <f t="shared" si="0"/>
        <v>0.56536058677204926</v>
      </c>
      <c r="O63" s="12">
        <v>0.58415841584158412</v>
      </c>
      <c r="W63">
        <v>0.11881188118811881</v>
      </c>
      <c r="X63">
        <v>0.83168316831683164</v>
      </c>
      <c r="AA63">
        <v>0.25742574257425743</v>
      </c>
      <c r="AB63">
        <v>8.9108910891089105E-2</v>
      </c>
      <c r="AE63" s="12">
        <v>0.28712871287128711</v>
      </c>
      <c r="AF63" s="12">
        <v>0.64356435643564358</v>
      </c>
    </row>
    <row r="64" spans="1:32" x14ac:dyDescent="0.25">
      <c r="A64" s="5">
        <v>59</v>
      </c>
      <c r="B64">
        <f t="shared" si="1"/>
        <v>129</v>
      </c>
      <c r="C64">
        <f t="shared" si="1"/>
        <v>59</v>
      </c>
      <c r="E64">
        <f t="shared" si="2"/>
        <v>84</v>
      </c>
      <c r="F64">
        <f t="shared" si="3"/>
        <v>0.83168316831683164</v>
      </c>
      <c r="G64">
        <f t="shared" si="2"/>
        <v>9</v>
      </c>
      <c r="H64">
        <f t="shared" si="4"/>
        <v>8.9108910891089105E-2</v>
      </c>
      <c r="I64">
        <f t="shared" si="2"/>
        <v>65</v>
      </c>
      <c r="J64">
        <f t="shared" si="5"/>
        <v>0.64356435643564358</v>
      </c>
      <c r="M64">
        <v>60</v>
      </c>
      <c r="N64">
        <f t="shared" si="0"/>
        <v>0.57277205395779418</v>
      </c>
      <c r="O64" s="12">
        <v>0.59405940594059403</v>
      </c>
      <c r="W64">
        <v>0.83168316831683164</v>
      </c>
      <c r="X64">
        <v>0.82178217821782173</v>
      </c>
      <c r="AA64">
        <v>8.9108910891089105E-2</v>
      </c>
      <c r="AB64">
        <v>6.9306930693069313E-2</v>
      </c>
      <c r="AE64" s="12">
        <v>0.64356435643564358</v>
      </c>
      <c r="AF64" s="12">
        <v>0.82178217821782173</v>
      </c>
    </row>
    <row r="65" spans="1:32" x14ac:dyDescent="0.25">
      <c r="A65" s="5">
        <v>60</v>
      </c>
      <c r="B65">
        <f t="shared" si="1"/>
        <v>129</v>
      </c>
      <c r="C65">
        <f t="shared" si="1"/>
        <v>60</v>
      </c>
      <c r="E65">
        <f t="shared" si="2"/>
        <v>83</v>
      </c>
      <c r="F65">
        <f t="shared" si="3"/>
        <v>0.82178217821782173</v>
      </c>
      <c r="G65">
        <f t="shared" si="2"/>
        <v>7</v>
      </c>
      <c r="H65">
        <f t="shared" si="4"/>
        <v>6.9306930693069313E-2</v>
      </c>
      <c r="I65">
        <f t="shared" si="2"/>
        <v>83</v>
      </c>
      <c r="J65">
        <f t="shared" si="5"/>
        <v>0.82178217821782173</v>
      </c>
      <c r="M65">
        <v>61</v>
      </c>
      <c r="N65">
        <f t="shared" si="0"/>
        <v>0.58023229630280626</v>
      </c>
      <c r="O65" s="12">
        <v>0.60396039603960394</v>
      </c>
      <c r="W65">
        <v>0.82178217821782173</v>
      </c>
      <c r="X65">
        <v>0.75247524752475248</v>
      </c>
      <c r="AA65">
        <v>6.9306930693069313E-2</v>
      </c>
      <c r="AB65">
        <v>0.83168316831683164</v>
      </c>
      <c r="AE65" s="12">
        <v>0.82178217821782173</v>
      </c>
      <c r="AF65" s="12">
        <v>0.91089108910891092</v>
      </c>
    </row>
    <row r="66" spans="1:32" x14ac:dyDescent="0.25">
      <c r="A66" s="5">
        <v>61</v>
      </c>
      <c r="B66">
        <f t="shared" si="1"/>
        <v>129</v>
      </c>
      <c r="C66">
        <f t="shared" si="1"/>
        <v>61</v>
      </c>
      <c r="E66">
        <f t="shared" si="2"/>
        <v>76</v>
      </c>
      <c r="F66">
        <f t="shared" si="3"/>
        <v>0.75247524752475248</v>
      </c>
      <c r="G66">
        <f t="shared" si="2"/>
        <v>84</v>
      </c>
      <c r="H66">
        <f t="shared" si="4"/>
        <v>0.83168316831683164</v>
      </c>
      <c r="I66">
        <f t="shared" si="2"/>
        <v>92</v>
      </c>
      <c r="J66">
        <f t="shared" si="5"/>
        <v>0.91089108910891092</v>
      </c>
      <c r="M66">
        <v>62</v>
      </c>
      <c r="N66">
        <f t="shared" si="0"/>
        <v>0.58774706369041374</v>
      </c>
      <c r="O66" s="12">
        <v>0.61386138613861385</v>
      </c>
      <c r="W66">
        <v>0.75247524752475248</v>
      </c>
      <c r="X66">
        <v>0.26732673267326734</v>
      </c>
      <c r="AA66">
        <v>0.83168316831683164</v>
      </c>
      <c r="AB66">
        <v>0.98019801980198018</v>
      </c>
      <c r="AE66" s="12">
        <v>0.91089108910891092</v>
      </c>
      <c r="AF66" s="12">
        <v>0.45544554455445546</v>
      </c>
    </row>
    <row r="67" spans="1:32" x14ac:dyDescent="0.25">
      <c r="A67" s="5">
        <v>62</v>
      </c>
      <c r="B67">
        <f t="shared" si="1"/>
        <v>129</v>
      </c>
      <c r="C67">
        <f t="shared" si="1"/>
        <v>62</v>
      </c>
      <c r="E67">
        <f t="shared" si="2"/>
        <v>27</v>
      </c>
      <c r="F67">
        <f t="shared" si="3"/>
        <v>0.26732673267326734</v>
      </c>
      <c r="G67">
        <f t="shared" si="2"/>
        <v>99</v>
      </c>
      <c r="H67">
        <f t="shared" si="4"/>
        <v>0.98019801980198018</v>
      </c>
      <c r="I67">
        <f t="shared" si="2"/>
        <v>46</v>
      </c>
      <c r="J67">
        <f t="shared" si="5"/>
        <v>0.45544554455445546</v>
      </c>
      <c r="M67">
        <v>63</v>
      </c>
      <c r="N67">
        <f t="shared" si="0"/>
        <v>0.59532238314179509</v>
      </c>
      <c r="O67" s="12">
        <v>0.62376237623762376</v>
      </c>
      <c r="W67">
        <v>0.26732673267326734</v>
      </c>
      <c r="X67">
        <v>0.87128712871287128</v>
      </c>
      <c r="AA67">
        <v>0.98019801980198018</v>
      </c>
      <c r="AB67">
        <v>0.76237623762376239</v>
      </c>
      <c r="AE67" s="12">
        <v>0.45544554455445546</v>
      </c>
      <c r="AF67" s="12">
        <v>0.22772277227722773</v>
      </c>
    </row>
    <row r="68" spans="1:32" x14ac:dyDescent="0.25">
      <c r="A68" s="5">
        <v>63</v>
      </c>
      <c r="B68">
        <f t="shared" si="1"/>
        <v>129</v>
      </c>
      <c r="C68">
        <f t="shared" si="1"/>
        <v>63</v>
      </c>
      <c r="E68">
        <f t="shared" si="2"/>
        <v>88</v>
      </c>
      <c r="F68">
        <f t="shared" si="3"/>
        <v>0.87128712871287128</v>
      </c>
      <c r="G68">
        <f t="shared" si="2"/>
        <v>77</v>
      </c>
      <c r="H68">
        <f t="shared" si="4"/>
        <v>0.76237623762376239</v>
      </c>
      <c r="I68">
        <f t="shared" si="2"/>
        <v>23</v>
      </c>
      <c r="J68">
        <f t="shared" si="5"/>
        <v>0.22772277227722773</v>
      </c>
      <c r="M68">
        <v>64</v>
      </c>
      <c r="N68">
        <f t="shared" si="0"/>
        <v>0.60296459806031055</v>
      </c>
      <c r="O68" s="12">
        <v>0.63366336633663367</v>
      </c>
      <c r="W68">
        <v>0.87128712871287128</v>
      </c>
      <c r="X68">
        <v>9.9009900990099015E-2</v>
      </c>
      <c r="AA68">
        <v>0.76237623762376239</v>
      </c>
      <c r="AB68">
        <v>0.14851485148514851</v>
      </c>
      <c r="AE68" s="12">
        <v>0.22772277227722773</v>
      </c>
      <c r="AF68" s="12">
        <v>0.61386138613861385</v>
      </c>
    </row>
    <row r="69" spans="1:32" x14ac:dyDescent="0.25">
      <c r="A69" s="5">
        <v>64</v>
      </c>
      <c r="B69">
        <f t="shared" si="1"/>
        <v>129</v>
      </c>
      <c r="C69">
        <f t="shared" si="1"/>
        <v>64</v>
      </c>
      <c r="E69">
        <f t="shared" si="2"/>
        <v>10</v>
      </c>
      <c r="F69">
        <f t="shared" si="3"/>
        <v>9.9009900990099015E-2</v>
      </c>
      <c r="G69">
        <f t="shared" si="2"/>
        <v>15</v>
      </c>
      <c r="H69">
        <f t="shared" si="4"/>
        <v>0.14851485148514851</v>
      </c>
      <c r="I69">
        <f t="shared" si="2"/>
        <v>62</v>
      </c>
      <c r="J69">
        <f t="shared" si="5"/>
        <v>0.61386138613861385</v>
      </c>
      <c r="M69">
        <v>65</v>
      </c>
      <c r="N69">
        <f t="shared" si="0"/>
        <v>0.61068041207253732</v>
      </c>
      <c r="O69" s="12">
        <v>0.64356435643564358</v>
      </c>
      <c r="W69">
        <v>9.9009900990099015E-2</v>
      </c>
      <c r="X69">
        <v>0.69306930693069302</v>
      </c>
      <c r="AA69">
        <v>0.14851485148514851</v>
      </c>
      <c r="AB69">
        <v>0.78217821782178221</v>
      </c>
      <c r="AE69" s="12">
        <v>0.61386138613861385</v>
      </c>
      <c r="AF69" s="12">
        <v>0.30693069306930693</v>
      </c>
    </row>
    <row r="70" spans="1:32" x14ac:dyDescent="0.25">
      <c r="A70" s="5">
        <v>65</v>
      </c>
      <c r="B70">
        <f t="shared" si="1"/>
        <v>129</v>
      </c>
      <c r="C70">
        <f t="shared" si="1"/>
        <v>65</v>
      </c>
      <c r="E70">
        <f t="shared" si="2"/>
        <v>70</v>
      </c>
      <c r="F70">
        <f t="shared" si="3"/>
        <v>0.69306930693069302</v>
      </c>
      <c r="G70">
        <f t="shared" si="2"/>
        <v>79</v>
      </c>
      <c r="H70">
        <f t="shared" si="4"/>
        <v>0.78217821782178221</v>
      </c>
      <c r="I70">
        <f t="shared" si="2"/>
        <v>31</v>
      </c>
      <c r="J70">
        <f t="shared" si="5"/>
        <v>0.30693069306930693</v>
      </c>
      <c r="M70">
        <v>66</v>
      </c>
      <c r="N70">
        <f t="shared" ref="N70:N104" si="6">_xlfn.NORM.INV(M70/100,$R$4,$R$5)</f>
        <v>0.61847693831818318</v>
      </c>
      <c r="O70" s="12">
        <v>0.65346534653465349</v>
      </c>
      <c r="W70">
        <v>0.69306930693069302</v>
      </c>
      <c r="X70">
        <v>0.85148514851485146</v>
      </c>
      <c r="AA70">
        <v>0.78217821782178221</v>
      </c>
      <c r="AB70">
        <v>0.38613861386138615</v>
      </c>
      <c r="AE70" s="12">
        <v>0.30693069306930693</v>
      </c>
      <c r="AF70" s="12">
        <v>0.65346534653465349</v>
      </c>
    </row>
    <row r="71" spans="1:32" x14ac:dyDescent="0.25">
      <c r="A71" s="5">
        <v>66</v>
      </c>
      <c r="B71">
        <f t="shared" ref="B71:C104" si="7">MOD(((B$2*B70)+B$3),B$4)</f>
        <v>129</v>
      </c>
      <c r="C71">
        <f t="shared" si="7"/>
        <v>66</v>
      </c>
      <c r="E71">
        <f t="shared" ref="E71:I104" si="8">MOD(((E$2*E70)+E$3),E$4)</f>
        <v>86</v>
      </c>
      <c r="F71">
        <f t="shared" ref="F71:F104" si="9">E71/F$4</f>
        <v>0.85148514851485146</v>
      </c>
      <c r="G71">
        <f t="shared" si="8"/>
        <v>39</v>
      </c>
      <c r="H71">
        <f t="shared" ref="H71:H104" si="10">G71/H$4</f>
        <v>0.38613861386138615</v>
      </c>
      <c r="I71">
        <f t="shared" si="8"/>
        <v>66</v>
      </c>
      <c r="J71">
        <f t="shared" ref="J71:J104" si="11">I71/J$4</f>
        <v>0.65346534653465349</v>
      </c>
      <c r="M71">
        <v>67</v>
      </c>
      <c r="N71">
        <f t="shared" si="6"/>
        <v>0.62636175520805826</v>
      </c>
      <c r="O71" s="12">
        <v>0.6633663366336634</v>
      </c>
      <c r="W71">
        <v>0.85148514851485146</v>
      </c>
      <c r="X71">
        <v>0.96039603960396036</v>
      </c>
      <c r="AA71">
        <v>0.38613861386138615</v>
      </c>
      <c r="AB71">
        <v>0.63366336633663367</v>
      </c>
      <c r="AE71" s="12">
        <v>0.65346534653465349</v>
      </c>
      <c r="AF71" s="12">
        <v>0.32673267326732675</v>
      </c>
    </row>
    <row r="72" spans="1:32" x14ac:dyDescent="0.25">
      <c r="A72" s="5">
        <v>67</v>
      </c>
      <c r="B72">
        <f t="shared" si="7"/>
        <v>129</v>
      </c>
      <c r="C72">
        <f t="shared" si="7"/>
        <v>67</v>
      </c>
      <c r="E72">
        <f t="shared" si="8"/>
        <v>97</v>
      </c>
      <c r="F72">
        <f t="shared" si="9"/>
        <v>0.96039603960396036</v>
      </c>
      <c r="G72">
        <f t="shared" si="8"/>
        <v>64</v>
      </c>
      <c r="H72">
        <f t="shared" si="10"/>
        <v>0.63366336633663367</v>
      </c>
      <c r="I72">
        <f t="shared" si="8"/>
        <v>33</v>
      </c>
      <c r="J72">
        <f t="shared" si="11"/>
        <v>0.32673267326732675</v>
      </c>
      <c r="M72">
        <v>68</v>
      </c>
      <c r="N72">
        <f t="shared" si="6"/>
        <v>0.63434296987762595</v>
      </c>
      <c r="O72" s="12">
        <v>0.67326732673267331</v>
      </c>
      <c r="W72">
        <v>0.96039603960396036</v>
      </c>
      <c r="X72">
        <v>0.72277227722772275</v>
      </c>
      <c r="AA72">
        <v>0.63366336633663367</v>
      </c>
      <c r="AB72">
        <v>0.60396039603960394</v>
      </c>
      <c r="AE72" s="12">
        <v>0.32673267326732675</v>
      </c>
      <c r="AF72" s="12">
        <v>0.6633663366336634</v>
      </c>
    </row>
    <row r="73" spans="1:32" x14ac:dyDescent="0.25">
      <c r="A73" s="5">
        <v>68</v>
      </c>
      <c r="B73">
        <f t="shared" si="7"/>
        <v>129</v>
      </c>
      <c r="C73">
        <f t="shared" si="7"/>
        <v>68</v>
      </c>
      <c r="E73">
        <f t="shared" si="8"/>
        <v>73</v>
      </c>
      <c r="F73">
        <f t="shared" si="9"/>
        <v>0.72277227722772275</v>
      </c>
      <c r="G73">
        <f t="shared" si="8"/>
        <v>61</v>
      </c>
      <c r="H73">
        <f t="shared" si="10"/>
        <v>0.60396039603960394</v>
      </c>
      <c r="I73">
        <f t="shared" si="8"/>
        <v>67</v>
      </c>
      <c r="J73">
        <f t="shared" si="11"/>
        <v>0.6633663366336634</v>
      </c>
      <c r="M73">
        <v>69</v>
      </c>
      <c r="N73">
        <f t="shared" si="6"/>
        <v>0.64242929082484113</v>
      </c>
      <c r="O73" s="12">
        <v>0.68316831683168322</v>
      </c>
      <c r="W73">
        <v>0.72277227722772275</v>
      </c>
      <c r="X73">
        <v>5.9405940594059403E-2</v>
      </c>
      <c r="AA73">
        <v>0.60396039603960394</v>
      </c>
      <c r="AB73">
        <v>0.24752475247524752</v>
      </c>
      <c r="AE73" s="12">
        <v>0.6633663366336634</v>
      </c>
      <c r="AF73" s="12">
        <v>0.83168316831683164</v>
      </c>
    </row>
    <row r="74" spans="1:32" x14ac:dyDescent="0.25">
      <c r="A74" s="5">
        <v>69</v>
      </c>
      <c r="B74">
        <f t="shared" si="7"/>
        <v>129</v>
      </c>
      <c r="C74">
        <f t="shared" si="7"/>
        <v>69</v>
      </c>
      <c r="E74">
        <f t="shared" si="8"/>
        <v>6</v>
      </c>
      <c r="F74">
        <f t="shared" si="9"/>
        <v>5.9405940594059403E-2</v>
      </c>
      <c r="G74">
        <f t="shared" si="8"/>
        <v>25</v>
      </c>
      <c r="H74">
        <f t="shared" si="10"/>
        <v>0.24752475247524752</v>
      </c>
      <c r="I74">
        <f t="shared" si="8"/>
        <v>84</v>
      </c>
      <c r="J74">
        <f t="shared" si="11"/>
        <v>0.83168316831683164</v>
      </c>
      <c r="M74">
        <v>70</v>
      </c>
      <c r="N74">
        <f t="shared" si="6"/>
        <v>0.65063011155027461</v>
      </c>
      <c r="O74" s="12">
        <v>0.69306930693069302</v>
      </c>
      <c r="W74">
        <v>5.9405940594059403E-2</v>
      </c>
      <c r="X74">
        <v>0.41584158415841582</v>
      </c>
      <c r="AA74">
        <v>0.24752475247524752</v>
      </c>
      <c r="AB74">
        <v>0.97029702970297027</v>
      </c>
      <c r="AE74" s="12">
        <v>0.83168316831683164</v>
      </c>
      <c r="AF74" s="12">
        <v>0.41584158415841582</v>
      </c>
    </row>
    <row r="75" spans="1:32" x14ac:dyDescent="0.25">
      <c r="A75" s="5">
        <v>70</v>
      </c>
      <c r="B75">
        <f t="shared" si="7"/>
        <v>129</v>
      </c>
      <c r="C75">
        <f t="shared" si="7"/>
        <v>70</v>
      </c>
      <c r="E75">
        <f t="shared" si="8"/>
        <v>42</v>
      </c>
      <c r="F75">
        <f t="shared" si="9"/>
        <v>0.41584158415841582</v>
      </c>
      <c r="G75">
        <f t="shared" si="8"/>
        <v>98</v>
      </c>
      <c r="H75">
        <f t="shared" si="10"/>
        <v>0.97029702970297027</v>
      </c>
      <c r="I75">
        <f t="shared" si="8"/>
        <v>42</v>
      </c>
      <c r="J75">
        <f t="shared" si="11"/>
        <v>0.41584158415841582</v>
      </c>
      <c r="M75">
        <v>71</v>
      </c>
      <c r="N75">
        <f t="shared" si="6"/>
        <v>0.65895560743529824</v>
      </c>
      <c r="O75" s="12">
        <v>0.70297029702970293</v>
      </c>
      <c r="W75">
        <v>0.41584158415841582</v>
      </c>
      <c r="X75">
        <v>0.91089108910891092</v>
      </c>
      <c r="AA75">
        <v>0.97029702970297027</v>
      </c>
      <c r="AB75">
        <v>0.64356435643564358</v>
      </c>
      <c r="AE75" s="12">
        <v>0.41584158415841582</v>
      </c>
      <c r="AF75" s="12">
        <v>0.20792079207920791</v>
      </c>
    </row>
    <row r="76" spans="1:32" x14ac:dyDescent="0.25">
      <c r="A76" s="5">
        <v>71</v>
      </c>
      <c r="B76">
        <f t="shared" si="7"/>
        <v>129</v>
      </c>
      <c r="C76">
        <f t="shared" si="7"/>
        <v>71</v>
      </c>
      <c r="E76">
        <f t="shared" si="8"/>
        <v>92</v>
      </c>
      <c r="F76">
        <f t="shared" si="9"/>
        <v>0.91089108910891092</v>
      </c>
      <c r="G76">
        <f t="shared" si="8"/>
        <v>65</v>
      </c>
      <c r="H76">
        <f t="shared" si="10"/>
        <v>0.64356435643564358</v>
      </c>
      <c r="I76">
        <f t="shared" si="8"/>
        <v>21</v>
      </c>
      <c r="J76">
        <f t="shared" si="11"/>
        <v>0.20792079207920791</v>
      </c>
      <c r="M76">
        <v>72</v>
      </c>
      <c r="N76">
        <f t="shared" si="6"/>
        <v>0.66741684862782047</v>
      </c>
      <c r="O76" s="12">
        <v>0.71287128712871284</v>
      </c>
      <c r="W76">
        <v>0.91089108910891092</v>
      </c>
      <c r="X76">
        <v>0.37623762376237624</v>
      </c>
      <c r="AA76">
        <v>0.64356435643564358</v>
      </c>
      <c r="AB76">
        <v>0.72277227722772275</v>
      </c>
      <c r="AE76" s="12">
        <v>0.20792079207920791</v>
      </c>
      <c r="AF76" s="12">
        <v>0.60396039603960394</v>
      </c>
    </row>
    <row r="77" spans="1:32" x14ac:dyDescent="0.25">
      <c r="A77" s="5">
        <v>72</v>
      </c>
      <c r="B77">
        <f t="shared" si="7"/>
        <v>129</v>
      </c>
      <c r="C77">
        <f t="shared" si="7"/>
        <v>72</v>
      </c>
      <c r="E77">
        <f t="shared" si="8"/>
        <v>38</v>
      </c>
      <c r="F77">
        <f t="shared" si="9"/>
        <v>0.37623762376237624</v>
      </c>
      <c r="G77">
        <f t="shared" si="8"/>
        <v>73</v>
      </c>
      <c r="H77">
        <f t="shared" si="10"/>
        <v>0.72277227722772275</v>
      </c>
      <c r="I77">
        <f t="shared" si="8"/>
        <v>61</v>
      </c>
      <c r="J77">
        <f t="shared" si="11"/>
        <v>0.60396039603960394</v>
      </c>
      <c r="M77">
        <v>73</v>
      </c>
      <c r="N77">
        <f t="shared" si="6"/>
        <v>0.67602593239203113</v>
      </c>
      <c r="O77" s="12">
        <v>0.72277227722772275</v>
      </c>
      <c r="W77">
        <v>0.37623762376237624</v>
      </c>
      <c r="X77">
        <v>0.63366336633663367</v>
      </c>
      <c r="AA77">
        <v>0.72277227722772275</v>
      </c>
      <c r="AB77">
        <v>0.67326732673267331</v>
      </c>
      <c r="AE77" s="12">
        <v>0.60396039603960394</v>
      </c>
      <c r="AF77" s="12">
        <v>0.80198019801980203</v>
      </c>
    </row>
    <row r="78" spans="1:32" x14ac:dyDescent="0.25">
      <c r="A78" s="5">
        <v>73</v>
      </c>
      <c r="B78">
        <f t="shared" si="7"/>
        <v>129</v>
      </c>
      <c r="C78">
        <f t="shared" si="7"/>
        <v>73</v>
      </c>
      <c r="E78">
        <f t="shared" si="8"/>
        <v>64</v>
      </c>
      <c r="F78">
        <f t="shared" si="9"/>
        <v>0.63366336633663367</v>
      </c>
      <c r="G78">
        <f t="shared" si="8"/>
        <v>68</v>
      </c>
      <c r="H78">
        <f t="shared" si="10"/>
        <v>0.67326732673267331</v>
      </c>
      <c r="I78">
        <f t="shared" si="8"/>
        <v>81</v>
      </c>
      <c r="J78">
        <f t="shared" si="11"/>
        <v>0.80198019801980203</v>
      </c>
      <c r="M78">
        <v>74</v>
      </c>
      <c r="N78">
        <f t="shared" si="6"/>
        <v>0.68479613927007099</v>
      </c>
      <c r="O78" s="12">
        <v>0.73267326732673266</v>
      </c>
      <c r="W78">
        <v>0.63366336633663367</v>
      </c>
      <c r="X78">
        <v>0.43564356435643564</v>
      </c>
      <c r="AA78">
        <v>0.67326732673267331</v>
      </c>
      <c r="AB78">
        <v>7.9207920792079209E-2</v>
      </c>
      <c r="AE78" s="12">
        <v>0.80198019801980203</v>
      </c>
      <c r="AF78" s="12">
        <v>0.90099009900990101</v>
      </c>
    </row>
    <row r="79" spans="1:32" x14ac:dyDescent="0.25">
      <c r="A79" s="5">
        <v>74</v>
      </c>
      <c r="B79">
        <f t="shared" si="7"/>
        <v>129</v>
      </c>
      <c r="C79">
        <f t="shared" si="7"/>
        <v>74</v>
      </c>
      <c r="E79">
        <f t="shared" si="8"/>
        <v>44</v>
      </c>
      <c r="F79">
        <f t="shared" si="9"/>
        <v>0.43564356435643564</v>
      </c>
      <c r="G79">
        <f t="shared" si="8"/>
        <v>8</v>
      </c>
      <c r="H79">
        <f t="shared" si="10"/>
        <v>7.9207920792079209E-2</v>
      </c>
      <c r="I79">
        <f t="shared" si="8"/>
        <v>91</v>
      </c>
      <c r="J79">
        <f t="shared" si="11"/>
        <v>0.90099009900990101</v>
      </c>
      <c r="M79">
        <v>75</v>
      </c>
      <c r="N79">
        <f t="shared" si="6"/>
        <v>0.69374211857057722</v>
      </c>
      <c r="O79" s="12">
        <v>0.74257425742574257</v>
      </c>
      <c r="W79">
        <v>0.43564356435643564</v>
      </c>
      <c r="X79">
        <v>4.9504950495049507E-2</v>
      </c>
      <c r="AA79">
        <v>7.9207920792079209E-2</v>
      </c>
      <c r="AB79">
        <v>0.95049504950495045</v>
      </c>
      <c r="AE79" s="12">
        <v>0.90099009900990101</v>
      </c>
      <c r="AF79" s="12">
        <v>0.95049504950495045</v>
      </c>
    </row>
    <row r="80" spans="1:32" x14ac:dyDescent="0.25">
      <c r="A80" s="5">
        <v>75</v>
      </c>
      <c r="B80">
        <f t="shared" si="7"/>
        <v>129</v>
      </c>
      <c r="C80">
        <f t="shared" si="7"/>
        <v>75</v>
      </c>
      <c r="E80">
        <f t="shared" si="8"/>
        <v>5</v>
      </c>
      <c r="F80">
        <f t="shared" si="9"/>
        <v>4.9504950495049507E-2</v>
      </c>
      <c r="G80">
        <f t="shared" si="8"/>
        <v>96</v>
      </c>
      <c r="H80">
        <f t="shared" si="10"/>
        <v>0.95049504950495045</v>
      </c>
      <c r="I80">
        <f t="shared" si="8"/>
        <v>96</v>
      </c>
      <c r="J80">
        <f t="shared" si="11"/>
        <v>0.95049504950495045</v>
      </c>
      <c r="M80">
        <v>76</v>
      </c>
      <c r="N80">
        <f t="shared" si="6"/>
        <v>0.70288011024138708</v>
      </c>
      <c r="O80" s="12">
        <v>0.75247524752475248</v>
      </c>
      <c r="W80">
        <v>4.9504950495049507E-2</v>
      </c>
      <c r="X80">
        <v>0.34653465346534651</v>
      </c>
      <c r="AA80">
        <v>0.95049504950495045</v>
      </c>
      <c r="AB80">
        <v>0.40594059405940597</v>
      </c>
      <c r="AE80" s="12">
        <v>0.95049504950495045</v>
      </c>
      <c r="AF80" s="12">
        <v>0.47524752475247523</v>
      </c>
    </row>
    <row r="81" spans="1:32" x14ac:dyDescent="0.25">
      <c r="A81" s="5">
        <v>76</v>
      </c>
      <c r="B81">
        <f t="shared" si="7"/>
        <v>129</v>
      </c>
      <c r="C81">
        <f t="shared" si="7"/>
        <v>76</v>
      </c>
      <c r="E81">
        <f t="shared" si="8"/>
        <v>35</v>
      </c>
      <c r="F81">
        <f t="shared" si="9"/>
        <v>0.34653465346534651</v>
      </c>
      <c r="G81">
        <f t="shared" si="8"/>
        <v>41</v>
      </c>
      <c r="H81">
        <f t="shared" si="10"/>
        <v>0.40594059405940597</v>
      </c>
      <c r="I81">
        <f t="shared" si="8"/>
        <v>48</v>
      </c>
      <c r="J81">
        <f t="shared" si="11"/>
        <v>0.47524752475247523</v>
      </c>
      <c r="M81">
        <v>77</v>
      </c>
      <c r="N81">
        <f t="shared" si="6"/>
        <v>0.71222821224299548</v>
      </c>
      <c r="O81" s="12">
        <v>0.76237623762376239</v>
      </c>
      <c r="W81">
        <v>0.34653465346534651</v>
      </c>
      <c r="X81">
        <v>0.42574257425742573</v>
      </c>
      <c r="AA81">
        <v>0.40594059405940597</v>
      </c>
      <c r="AB81">
        <v>0.87128712871287128</v>
      </c>
      <c r="AE81" s="12">
        <v>0.47524752475247523</v>
      </c>
      <c r="AF81" s="12">
        <v>0.23762376237623761</v>
      </c>
    </row>
    <row r="82" spans="1:32" x14ac:dyDescent="0.25">
      <c r="A82" s="5">
        <v>77</v>
      </c>
      <c r="B82">
        <f t="shared" si="7"/>
        <v>129</v>
      </c>
      <c r="C82">
        <f t="shared" si="7"/>
        <v>77</v>
      </c>
      <c r="E82">
        <f t="shared" si="8"/>
        <v>43</v>
      </c>
      <c r="F82">
        <f t="shared" si="9"/>
        <v>0.42574257425742573</v>
      </c>
      <c r="G82">
        <f t="shared" si="8"/>
        <v>88</v>
      </c>
      <c r="H82">
        <f t="shared" si="10"/>
        <v>0.87128712871287128</v>
      </c>
      <c r="I82">
        <f t="shared" si="8"/>
        <v>24</v>
      </c>
      <c r="J82">
        <f t="shared" si="11"/>
        <v>0.23762376237623761</v>
      </c>
      <c r="M82">
        <v>78</v>
      </c>
      <c r="N82">
        <f t="shared" si="6"/>
        <v>0.72180670531946112</v>
      </c>
      <c r="O82" s="12">
        <v>0.7722772277227723</v>
      </c>
      <c r="W82">
        <v>0.42574257425742573</v>
      </c>
      <c r="X82">
        <v>0.98019801980198018</v>
      </c>
      <c r="AA82">
        <v>0.87128712871287128</v>
      </c>
      <c r="AB82">
        <v>0.45544554455445546</v>
      </c>
      <c r="AE82" s="12">
        <v>0.23762376237623761</v>
      </c>
      <c r="AF82" s="12">
        <v>0.11881188118811881</v>
      </c>
    </row>
    <row r="83" spans="1:32" x14ac:dyDescent="0.25">
      <c r="A83" s="5">
        <v>78</v>
      </c>
      <c r="B83">
        <f t="shared" si="7"/>
        <v>129</v>
      </c>
      <c r="C83">
        <f t="shared" si="7"/>
        <v>78</v>
      </c>
      <c r="E83">
        <f t="shared" si="8"/>
        <v>99</v>
      </c>
      <c r="F83">
        <f t="shared" si="9"/>
        <v>0.98019801980198018</v>
      </c>
      <c r="G83">
        <f t="shared" si="8"/>
        <v>46</v>
      </c>
      <c r="H83">
        <f t="shared" si="10"/>
        <v>0.45544554455445546</v>
      </c>
      <c r="I83">
        <f t="shared" si="8"/>
        <v>12</v>
      </c>
      <c r="J83">
        <f t="shared" si="11"/>
        <v>0.11881188118811881</v>
      </c>
      <c r="M83">
        <v>79</v>
      </c>
      <c r="N83">
        <f t="shared" si="6"/>
        <v>0.73163845086188561</v>
      </c>
      <c r="O83" s="12">
        <v>0.78217821782178221</v>
      </c>
      <c r="W83">
        <v>0.98019801980198018</v>
      </c>
      <c r="X83">
        <v>0.86138613861386137</v>
      </c>
      <c r="AA83">
        <v>0.45544554455445546</v>
      </c>
      <c r="AB83">
        <v>0.46534653465346537</v>
      </c>
      <c r="AE83" s="12">
        <v>0.11881188118811881</v>
      </c>
      <c r="AF83" s="12">
        <v>5.9405940594059403E-2</v>
      </c>
    </row>
    <row r="84" spans="1:32" x14ac:dyDescent="0.25">
      <c r="A84" s="5">
        <v>79</v>
      </c>
      <c r="B84">
        <f t="shared" si="7"/>
        <v>129</v>
      </c>
      <c r="C84">
        <f t="shared" si="7"/>
        <v>79</v>
      </c>
      <c r="E84">
        <f t="shared" si="8"/>
        <v>87</v>
      </c>
      <c r="F84">
        <f t="shared" si="9"/>
        <v>0.86138613861386137</v>
      </c>
      <c r="G84">
        <f t="shared" si="8"/>
        <v>47</v>
      </c>
      <c r="H84">
        <f t="shared" si="10"/>
        <v>0.46534653465346537</v>
      </c>
      <c r="I84">
        <f t="shared" si="8"/>
        <v>6</v>
      </c>
      <c r="J84">
        <f t="shared" si="11"/>
        <v>5.9405940594059403E-2</v>
      </c>
      <c r="M84">
        <v>80</v>
      </c>
      <c r="N84">
        <f t="shared" si="6"/>
        <v>0.74174938281715386</v>
      </c>
      <c r="O84" s="12">
        <v>0.79207920792079212</v>
      </c>
      <c r="W84">
        <v>0.86138613861386137</v>
      </c>
      <c r="X84">
        <v>2.9702970297029702E-2</v>
      </c>
      <c r="AA84">
        <v>0.46534653465346537</v>
      </c>
      <c r="AB84">
        <v>0.58415841584158412</v>
      </c>
      <c r="AE84" s="12">
        <v>5.9405940594059403E-2</v>
      </c>
      <c r="AF84" s="12">
        <v>2.9702970297029702E-2</v>
      </c>
    </row>
    <row r="85" spans="1:32" x14ac:dyDescent="0.25">
      <c r="A85" s="5">
        <v>80</v>
      </c>
      <c r="B85">
        <f t="shared" si="7"/>
        <v>129</v>
      </c>
      <c r="C85">
        <f t="shared" si="7"/>
        <v>80</v>
      </c>
      <c r="E85">
        <f t="shared" si="8"/>
        <v>3</v>
      </c>
      <c r="F85">
        <f t="shared" si="9"/>
        <v>2.9702970297029702E-2</v>
      </c>
      <c r="G85">
        <f t="shared" si="8"/>
        <v>59</v>
      </c>
      <c r="H85">
        <f t="shared" si="10"/>
        <v>0.58415841584158412</v>
      </c>
      <c r="I85">
        <f t="shared" si="8"/>
        <v>3</v>
      </c>
      <c r="J85">
        <f t="shared" si="11"/>
        <v>2.9702970297029702E-2</v>
      </c>
      <c r="M85">
        <v>81</v>
      </c>
      <c r="N85">
        <f t="shared" si="6"/>
        <v>0.7521691219755966</v>
      </c>
      <c r="O85" s="12">
        <v>0.80198019801980203</v>
      </c>
      <c r="W85">
        <v>2.9702970297029702E-2</v>
      </c>
      <c r="X85">
        <v>0.20792079207920791</v>
      </c>
      <c r="AA85">
        <v>0.58415841584158412</v>
      </c>
      <c r="AB85">
        <v>9.9009900990099011E-3</v>
      </c>
      <c r="AE85" s="12">
        <v>2.9702970297029702E-2</v>
      </c>
      <c r="AF85" s="12">
        <v>0.51485148514851486</v>
      </c>
    </row>
    <row r="86" spans="1:32" x14ac:dyDescent="0.25">
      <c r="A86" s="5">
        <v>81</v>
      </c>
      <c r="B86">
        <f t="shared" si="7"/>
        <v>129</v>
      </c>
      <c r="C86">
        <f t="shared" si="7"/>
        <v>81</v>
      </c>
      <c r="E86">
        <f t="shared" si="8"/>
        <v>21</v>
      </c>
      <c r="F86">
        <f t="shared" si="9"/>
        <v>0.20792079207920791</v>
      </c>
      <c r="G86">
        <f t="shared" si="8"/>
        <v>1</v>
      </c>
      <c r="H86">
        <f t="shared" si="10"/>
        <v>9.9009900990099011E-3</v>
      </c>
      <c r="I86">
        <f t="shared" si="8"/>
        <v>52</v>
      </c>
      <c r="J86">
        <f t="shared" si="11"/>
        <v>0.51485148514851486</v>
      </c>
      <c r="M86">
        <v>82</v>
      </c>
      <c r="N86">
        <f t="shared" si="6"/>
        <v>0.76293175149459691</v>
      </c>
      <c r="O86" s="12">
        <v>0.81188118811881194</v>
      </c>
      <c r="W86">
        <v>0.20792079207920791</v>
      </c>
      <c r="X86">
        <v>0.45544554455445546</v>
      </c>
      <c r="AA86">
        <v>9.9009900990099011E-3</v>
      </c>
      <c r="AB86">
        <v>0.11881188118811881</v>
      </c>
      <c r="AE86" s="12">
        <v>0.51485148514851486</v>
      </c>
      <c r="AF86" s="12">
        <v>0.25742574257425743</v>
      </c>
    </row>
    <row r="87" spans="1:32" x14ac:dyDescent="0.25">
      <c r="A87" s="5">
        <v>82</v>
      </c>
      <c r="B87">
        <f t="shared" si="7"/>
        <v>129</v>
      </c>
      <c r="C87">
        <f t="shared" si="7"/>
        <v>82</v>
      </c>
      <c r="E87">
        <f t="shared" si="8"/>
        <v>46</v>
      </c>
      <c r="F87">
        <f t="shared" si="9"/>
        <v>0.45544554455445546</v>
      </c>
      <c r="G87">
        <f t="shared" si="8"/>
        <v>12</v>
      </c>
      <c r="H87">
        <f t="shared" si="10"/>
        <v>0.11881188118811881</v>
      </c>
      <c r="I87">
        <f t="shared" si="8"/>
        <v>26</v>
      </c>
      <c r="J87">
        <f t="shared" si="11"/>
        <v>0.25742574257425743</v>
      </c>
      <c r="M87">
        <v>83</v>
      </c>
      <c r="N87">
        <f t="shared" si="6"/>
        <v>0.77407680777540866</v>
      </c>
      <c r="O87" s="12">
        <v>0.82178217821782173</v>
      </c>
      <c r="W87">
        <v>0.45544554455445546</v>
      </c>
      <c r="X87">
        <v>0.18811881188118812</v>
      </c>
      <c r="AA87">
        <v>0.11881188118811881</v>
      </c>
      <c r="AB87">
        <v>0.42574257425742573</v>
      </c>
      <c r="AE87" s="12">
        <v>0.25742574257425743</v>
      </c>
      <c r="AF87" s="12">
        <v>0.12871287128712872</v>
      </c>
    </row>
    <row r="88" spans="1:32" x14ac:dyDescent="0.25">
      <c r="A88" s="5">
        <v>83</v>
      </c>
      <c r="B88">
        <f t="shared" si="7"/>
        <v>129</v>
      </c>
      <c r="C88">
        <f t="shared" si="7"/>
        <v>83</v>
      </c>
      <c r="E88">
        <f t="shared" si="8"/>
        <v>19</v>
      </c>
      <c r="F88">
        <f t="shared" si="9"/>
        <v>0.18811881188118812</v>
      </c>
      <c r="G88">
        <f t="shared" si="8"/>
        <v>43</v>
      </c>
      <c r="H88">
        <f t="shared" si="10"/>
        <v>0.42574257425742573</v>
      </c>
      <c r="I88">
        <f t="shared" si="8"/>
        <v>13</v>
      </c>
      <c r="J88">
        <f t="shared" si="11"/>
        <v>0.12871287128712872</v>
      </c>
      <c r="M88">
        <v>84</v>
      </c>
      <c r="N88">
        <f t="shared" si="6"/>
        <v>0.78565056335734917</v>
      </c>
      <c r="O88" s="12">
        <v>0.83168316831683164</v>
      </c>
      <c r="W88">
        <v>0.18811881188118812</v>
      </c>
      <c r="X88">
        <v>0.31683168316831684</v>
      </c>
      <c r="AA88">
        <v>0.42574257425742573</v>
      </c>
      <c r="AB88">
        <v>0.10891089108910891</v>
      </c>
      <c r="AE88" s="12">
        <v>0.12871287128712872</v>
      </c>
      <c r="AF88" s="12">
        <v>0.5643564356435643</v>
      </c>
    </row>
    <row r="89" spans="1:32" x14ac:dyDescent="0.25">
      <c r="A89" s="5">
        <v>84</v>
      </c>
      <c r="B89">
        <f t="shared" si="7"/>
        <v>129</v>
      </c>
      <c r="C89">
        <f t="shared" si="7"/>
        <v>84</v>
      </c>
      <c r="E89">
        <f t="shared" si="8"/>
        <v>32</v>
      </c>
      <c r="F89">
        <f t="shared" si="9"/>
        <v>0.31683168316831684</v>
      </c>
      <c r="G89">
        <f t="shared" si="8"/>
        <v>11</v>
      </c>
      <c r="H89">
        <f t="shared" si="10"/>
        <v>0.10891089108910891</v>
      </c>
      <c r="I89">
        <f t="shared" si="8"/>
        <v>57</v>
      </c>
      <c r="J89">
        <f t="shared" si="11"/>
        <v>0.5643564356435643</v>
      </c>
      <c r="M89">
        <v>85</v>
      </c>
      <c r="N89">
        <f t="shared" si="6"/>
        <v>0.79770771250331962</v>
      </c>
      <c r="O89" s="12">
        <v>0.84158415841584155</v>
      </c>
      <c r="W89">
        <v>0.31683168316831684</v>
      </c>
      <c r="X89">
        <v>0.21782178217821782</v>
      </c>
      <c r="AA89">
        <v>0.10891089108910891</v>
      </c>
      <c r="AB89">
        <v>0.30693069306930693</v>
      </c>
      <c r="AE89" s="12">
        <v>0.5643564356435643</v>
      </c>
      <c r="AF89" s="12">
        <v>0.78217821782178221</v>
      </c>
    </row>
    <row r="90" spans="1:32" x14ac:dyDescent="0.25">
      <c r="A90" s="5">
        <v>85</v>
      </c>
      <c r="B90">
        <f t="shared" si="7"/>
        <v>129</v>
      </c>
      <c r="C90">
        <f t="shared" si="7"/>
        <v>85</v>
      </c>
      <c r="E90">
        <f t="shared" si="8"/>
        <v>22</v>
      </c>
      <c r="F90">
        <f t="shared" si="9"/>
        <v>0.21782178217821782</v>
      </c>
      <c r="G90">
        <f t="shared" si="8"/>
        <v>31</v>
      </c>
      <c r="H90">
        <f t="shared" si="10"/>
        <v>0.30693069306930693</v>
      </c>
      <c r="I90">
        <f t="shared" si="8"/>
        <v>79</v>
      </c>
      <c r="J90">
        <f t="shared" si="11"/>
        <v>0.78217821782178221</v>
      </c>
      <c r="M90">
        <v>86</v>
      </c>
      <c r="N90">
        <f t="shared" si="6"/>
        <v>0.81031362264795304</v>
      </c>
      <c r="O90" s="12">
        <v>0.85148514851485146</v>
      </c>
      <c r="W90">
        <v>0.21782178217821782</v>
      </c>
      <c r="X90">
        <v>0.52475247524752477</v>
      </c>
      <c r="AA90">
        <v>0.30693069306930693</v>
      </c>
      <c r="AB90">
        <v>0.68316831683168322</v>
      </c>
      <c r="AE90" s="12">
        <v>0.78217821782178221</v>
      </c>
      <c r="AF90" s="12">
        <v>0.8910891089108911</v>
      </c>
    </row>
    <row r="91" spans="1:32" x14ac:dyDescent="0.25">
      <c r="A91" s="5">
        <v>86</v>
      </c>
      <c r="B91">
        <f t="shared" si="7"/>
        <v>129</v>
      </c>
      <c r="C91">
        <f t="shared" si="7"/>
        <v>86</v>
      </c>
      <c r="E91">
        <f t="shared" si="8"/>
        <v>53</v>
      </c>
      <c r="F91">
        <f t="shared" si="9"/>
        <v>0.52475247524752477</v>
      </c>
      <c r="G91">
        <f t="shared" si="8"/>
        <v>69</v>
      </c>
      <c r="H91">
        <f t="shared" si="10"/>
        <v>0.68316831683168322</v>
      </c>
      <c r="I91">
        <f t="shared" si="8"/>
        <v>90</v>
      </c>
      <c r="J91">
        <f t="shared" si="11"/>
        <v>0.8910891089108911</v>
      </c>
      <c r="M91">
        <v>87</v>
      </c>
      <c r="N91">
        <f t="shared" si="6"/>
        <v>0.823547398037761</v>
      </c>
      <c r="O91" s="12">
        <v>0.86138613861386137</v>
      </c>
      <c r="W91">
        <v>0.52475247524752477</v>
      </c>
      <c r="X91">
        <v>0.67326732673267331</v>
      </c>
      <c r="AA91">
        <v>0.68316831683168322</v>
      </c>
      <c r="AB91">
        <v>0.19801980198019803</v>
      </c>
      <c r="AE91" s="12">
        <v>0.8910891089108911</v>
      </c>
      <c r="AF91" s="12">
        <v>0.44554455445544555</v>
      </c>
    </row>
    <row r="92" spans="1:32" x14ac:dyDescent="0.25">
      <c r="A92" s="5">
        <v>87</v>
      </c>
      <c r="B92">
        <f t="shared" si="7"/>
        <v>129</v>
      </c>
      <c r="C92">
        <f t="shared" si="7"/>
        <v>87</v>
      </c>
      <c r="E92">
        <f t="shared" si="8"/>
        <v>68</v>
      </c>
      <c r="F92">
        <f t="shared" si="9"/>
        <v>0.67326732673267331</v>
      </c>
      <c r="G92">
        <f t="shared" si="8"/>
        <v>20</v>
      </c>
      <c r="H92">
        <f t="shared" si="10"/>
        <v>0.19801980198019803</v>
      </c>
      <c r="I92">
        <f t="shared" si="8"/>
        <v>45</v>
      </c>
      <c r="J92">
        <f t="shared" si="11"/>
        <v>0.44554455445544555</v>
      </c>
      <c r="M92">
        <v>88</v>
      </c>
      <c r="N92">
        <f t="shared" si="6"/>
        <v>0.8375061375227002</v>
      </c>
      <c r="O92" s="12">
        <v>0.87128712871287128</v>
      </c>
      <c r="W92">
        <v>0.67326732673267331</v>
      </c>
      <c r="X92">
        <v>0.71287128712871284</v>
      </c>
      <c r="AA92">
        <v>0.19801980198019803</v>
      </c>
      <c r="AB92">
        <v>0.37623762376237624</v>
      </c>
      <c r="AE92" s="12">
        <v>0.44554455445544555</v>
      </c>
      <c r="AF92" s="12">
        <v>0.72277227722772275</v>
      </c>
    </row>
    <row r="93" spans="1:32" x14ac:dyDescent="0.25">
      <c r="A93" s="5">
        <v>88</v>
      </c>
      <c r="B93">
        <f t="shared" si="7"/>
        <v>129</v>
      </c>
      <c r="C93">
        <f t="shared" si="7"/>
        <v>88</v>
      </c>
      <c r="E93">
        <f t="shared" si="8"/>
        <v>72</v>
      </c>
      <c r="F93">
        <f t="shared" si="9"/>
        <v>0.71287128712871284</v>
      </c>
      <c r="G93">
        <f t="shared" si="8"/>
        <v>38</v>
      </c>
      <c r="H93">
        <f t="shared" si="10"/>
        <v>0.37623762376237624</v>
      </c>
      <c r="I93">
        <f t="shared" si="8"/>
        <v>73</v>
      </c>
      <c r="J93">
        <f t="shared" si="11"/>
        <v>0.72277227722772275</v>
      </c>
      <c r="M93">
        <v>89</v>
      </c>
      <c r="N93">
        <f t="shared" si="6"/>
        <v>0.85231099715480951</v>
      </c>
      <c r="O93" s="12">
        <v>0.88118811881188119</v>
      </c>
      <c r="W93">
        <v>0.71287128712871284</v>
      </c>
      <c r="X93">
        <v>0.99009900990099009</v>
      </c>
      <c r="AA93">
        <v>0.37623762376237624</v>
      </c>
      <c r="AB93">
        <v>0.51485148514851486</v>
      </c>
      <c r="AE93" s="12">
        <v>0.72277227722772275</v>
      </c>
      <c r="AF93" s="12">
        <v>0.86138613861386137</v>
      </c>
    </row>
    <row r="94" spans="1:32" x14ac:dyDescent="0.25">
      <c r="A94" s="5">
        <v>89</v>
      </c>
      <c r="B94">
        <f t="shared" si="7"/>
        <v>129</v>
      </c>
      <c r="C94">
        <f t="shared" si="7"/>
        <v>89</v>
      </c>
      <c r="E94">
        <f t="shared" si="8"/>
        <v>100</v>
      </c>
      <c r="F94">
        <f t="shared" si="9"/>
        <v>0.99009900990099009</v>
      </c>
      <c r="G94">
        <f t="shared" si="8"/>
        <v>52</v>
      </c>
      <c r="H94">
        <f t="shared" si="10"/>
        <v>0.51485148514851486</v>
      </c>
      <c r="I94">
        <f t="shared" si="8"/>
        <v>87</v>
      </c>
      <c r="J94">
        <f t="shared" si="11"/>
        <v>0.86138613861386137</v>
      </c>
      <c r="M94">
        <v>90</v>
      </c>
      <c r="N94">
        <f t="shared" si="6"/>
        <v>0.868116068915606</v>
      </c>
      <c r="O94" s="12">
        <v>0.8910891089108911</v>
      </c>
      <c r="W94">
        <v>0.99009900990099009</v>
      </c>
      <c r="X94">
        <v>0.93069306930693074</v>
      </c>
      <c r="AA94">
        <v>0.51485148514851486</v>
      </c>
      <c r="AB94">
        <v>0.17821782178217821</v>
      </c>
      <c r="AE94" s="12">
        <v>0.86138613861386137</v>
      </c>
      <c r="AF94" s="12">
        <v>0.93069306930693074</v>
      </c>
    </row>
    <row r="95" spans="1:32" x14ac:dyDescent="0.25">
      <c r="A95" s="5">
        <v>90</v>
      </c>
      <c r="B95">
        <f t="shared" si="7"/>
        <v>129</v>
      </c>
      <c r="C95">
        <f t="shared" si="7"/>
        <v>90</v>
      </c>
      <c r="E95">
        <f t="shared" si="8"/>
        <v>94</v>
      </c>
      <c r="F95">
        <f t="shared" si="9"/>
        <v>0.93069306930693074</v>
      </c>
      <c r="G95">
        <f t="shared" si="8"/>
        <v>18</v>
      </c>
      <c r="H95">
        <f t="shared" si="10"/>
        <v>0.17821782178217821</v>
      </c>
      <c r="I95">
        <f t="shared" si="8"/>
        <v>94</v>
      </c>
      <c r="J95">
        <f t="shared" si="11"/>
        <v>0.93069306930693074</v>
      </c>
      <c r="M95">
        <v>91</v>
      </c>
      <c r="N95">
        <f t="shared" si="6"/>
        <v>0.88512182080719914</v>
      </c>
      <c r="O95" s="12">
        <v>0.90099009900990101</v>
      </c>
      <c r="W95">
        <v>0.93069306930693074</v>
      </c>
      <c r="X95">
        <v>0.51485148514851486</v>
      </c>
      <c r="AA95">
        <v>0.17821782178217821</v>
      </c>
      <c r="AB95">
        <v>0.13861386138613863</v>
      </c>
      <c r="AE95" s="12">
        <v>0.93069306930693074</v>
      </c>
      <c r="AF95" s="12">
        <v>0.46534653465346537</v>
      </c>
    </row>
    <row r="96" spans="1:32" x14ac:dyDescent="0.25">
      <c r="A96" s="5">
        <v>91</v>
      </c>
      <c r="B96">
        <f t="shared" si="7"/>
        <v>129</v>
      </c>
      <c r="C96">
        <f t="shared" si="7"/>
        <v>91</v>
      </c>
      <c r="E96">
        <f t="shared" si="8"/>
        <v>52</v>
      </c>
      <c r="F96">
        <f t="shared" si="9"/>
        <v>0.51485148514851486</v>
      </c>
      <c r="G96">
        <f t="shared" si="8"/>
        <v>14</v>
      </c>
      <c r="H96">
        <f t="shared" si="10"/>
        <v>0.13861386138613863</v>
      </c>
      <c r="I96">
        <f t="shared" si="8"/>
        <v>47</v>
      </c>
      <c r="J96">
        <f t="shared" si="11"/>
        <v>0.46534653465346537</v>
      </c>
      <c r="M96">
        <v>92</v>
      </c>
      <c r="N96">
        <f t="shared" si="6"/>
        <v>0.90359626037092</v>
      </c>
      <c r="O96" s="12">
        <v>0.91089108910891092</v>
      </c>
      <c r="W96">
        <v>0.51485148514851486</v>
      </c>
      <c r="X96">
        <v>0.60396039603960394</v>
      </c>
      <c r="AA96">
        <v>0.13861386138613863</v>
      </c>
      <c r="AB96">
        <v>0.6633663366336634</v>
      </c>
      <c r="AE96" s="12">
        <v>0.46534653465346537</v>
      </c>
      <c r="AF96" s="12">
        <v>0.73267326732673266</v>
      </c>
    </row>
    <row r="97" spans="1:32" x14ac:dyDescent="0.25">
      <c r="A97" s="5">
        <v>92</v>
      </c>
      <c r="B97">
        <f t="shared" si="7"/>
        <v>129</v>
      </c>
      <c r="C97">
        <f t="shared" si="7"/>
        <v>92</v>
      </c>
      <c r="E97">
        <f t="shared" si="8"/>
        <v>61</v>
      </c>
      <c r="F97">
        <f t="shared" si="9"/>
        <v>0.60396039603960394</v>
      </c>
      <c r="G97">
        <f t="shared" si="8"/>
        <v>67</v>
      </c>
      <c r="H97">
        <f t="shared" si="10"/>
        <v>0.6633663366336634</v>
      </c>
      <c r="I97">
        <f t="shared" si="8"/>
        <v>74</v>
      </c>
      <c r="J97">
        <f t="shared" si="11"/>
        <v>0.73267326732673266</v>
      </c>
      <c r="M97">
        <v>93</v>
      </c>
      <c r="N97">
        <f t="shared" si="6"/>
        <v>0.92390989675345225</v>
      </c>
      <c r="O97" s="12">
        <v>0.92079207920792083</v>
      </c>
      <c r="W97">
        <v>0.60396039603960394</v>
      </c>
      <c r="X97">
        <v>0.22772277227722773</v>
      </c>
      <c r="AA97">
        <v>0.6633663366336634</v>
      </c>
      <c r="AB97">
        <v>0.96039603960396036</v>
      </c>
      <c r="AE97" s="12">
        <v>0.73267326732673266</v>
      </c>
      <c r="AF97" s="12">
        <v>0.36633663366336633</v>
      </c>
    </row>
    <row r="98" spans="1:32" x14ac:dyDescent="0.25">
      <c r="A98" s="5">
        <v>93</v>
      </c>
      <c r="B98">
        <f t="shared" si="7"/>
        <v>129</v>
      </c>
      <c r="C98">
        <f t="shared" si="7"/>
        <v>93</v>
      </c>
      <c r="E98">
        <f t="shared" si="8"/>
        <v>23</v>
      </c>
      <c r="F98">
        <f t="shared" si="9"/>
        <v>0.22772277227722773</v>
      </c>
      <c r="G98">
        <f t="shared" si="8"/>
        <v>97</v>
      </c>
      <c r="H98">
        <f t="shared" si="10"/>
        <v>0.96039603960396036</v>
      </c>
      <c r="I98">
        <f t="shared" si="8"/>
        <v>37</v>
      </c>
      <c r="J98">
        <f t="shared" si="11"/>
        <v>0.36633663366336633</v>
      </c>
      <c r="M98">
        <v>94</v>
      </c>
      <c r="N98">
        <f t="shared" si="6"/>
        <v>0.94659704617781992</v>
      </c>
      <c r="O98" s="12">
        <v>0.93069306930693074</v>
      </c>
      <c r="W98">
        <v>0.22772277227722773</v>
      </c>
      <c r="X98">
        <v>0.59405940594059403</v>
      </c>
      <c r="AA98">
        <v>0.96039603960396036</v>
      </c>
      <c r="AB98">
        <v>0.52475247524752477</v>
      </c>
      <c r="AE98" s="12">
        <v>0.36633663366336633</v>
      </c>
      <c r="AF98" s="12">
        <v>0.68316831683168322</v>
      </c>
    </row>
    <row r="99" spans="1:32" x14ac:dyDescent="0.25">
      <c r="A99" s="5">
        <v>94</v>
      </c>
      <c r="B99">
        <f t="shared" si="7"/>
        <v>129</v>
      </c>
      <c r="C99">
        <f t="shared" si="7"/>
        <v>94</v>
      </c>
      <c r="E99">
        <f t="shared" si="8"/>
        <v>60</v>
      </c>
      <c r="F99">
        <f t="shared" si="9"/>
        <v>0.59405940594059403</v>
      </c>
      <c r="G99">
        <f t="shared" si="8"/>
        <v>53</v>
      </c>
      <c r="H99">
        <f t="shared" si="10"/>
        <v>0.52475247524752477</v>
      </c>
      <c r="I99">
        <f t="shared" si="8"/>
        <v>69</v>
      </c>
      <c r="J99">
        <f t="shared" si="11"/>
        <v>0.68316831683168322</v>
      </c>
      <c r="M99">
        <v>95</v>
      </c>
      <c r="N99">
        <f t="shared" si="6"/>
        <v>0.97247185940399039</v>
      </c>
      <c r="O99" s="12">
        <v>0.94059405940594054</v>
      </c>
      <c r="W99">
        <v>0.59405940594059403</v>
      </c>
      <c r="X99">
        <v>0.15841584158415842</v>
      </c>
      <c r="AA99">
        <v>0.52475247524752477</v>
      </c>
      <c r="AB99">
        <v>0.29702970297029702</v>
      </c>
      <c r="AE99" s="12">
        <v>0.68316831683168322</v>
      </c>
      <c r="AF99" s="12">
        <v>0.84158415841584155</v>
      </c>
    </row>
    <row r="100" spans="1:32" x14ac:dyDescent="0.25">
      <c r="A100" s="5">
        <v>95</v>
      </c>
      <c r="B100">
        <f t="shared" si="7"/>
        <v>129</v>
      </c>
      <c r="C100">
        <f t="shared" si="7"/>
        <v>95</v>
      </c>
      <c r="E100">
        <f t="shared" si="8"/>
        <v>16</v>
      </c>
      <c r="F100">
        <f t="shared" si="9"/>
        <v>0.15841584158415842</v>
      </c>
      <c r="G100">
        <f t="shared" si="8"/>
        <v>30</v>
      </c>
      <c r="H100">
        <f t="shared" si="10"/>
        <v>0.29702970297029702</v>
      </c>
      <c r="I100">
        <f t="shared" si="8"/>
        <v>85</v>
      </c>
      <c r="J100">
        <f t="shared" si="11"/>
        <v>0.84158415841584155</v>
      </c>
      <c r="M100">
        <v>96</v>
      </c>
      <c r="N100">
        <f t="shared" si="6"/>
        <v>1.0028714347368388</v>
      </c>
      <c r="O100" s="12">
        <v>0.95049504950495045</v>
      </c>
      <c r="W100">
        <v>0.15841584158415842</v>
      </c>
      <c r="X100">
        <v>0.10891089108910891</v>
      </c>
      <c r="AA100">
        <v>0.29702970297029702</v>
      </c>
      <c r="AB100">
        <v>0.5643564356435643</v>
      </c>
      <c r="AE100" s="12">
        <v>0.84158415841584155</v>
      </c>
      <c r="AF100" s="12">
        <v>0.92079207920792083</v>
      </c>
    </row>
    <row r="101" spans="1:32" x14ac:dyDescent="0.25">
      <c r="A101" s="5">
        <v>96</v>
      </c>
      <c r="B101">
        <f t="shared" si="7"/>
        <v>129</v>
      </c>
      <c r="C101">
        <f t="shared" si="7"/>
        <v>96</v>
      </c>
      <c r="E101">
        <f t="shared" si="8"/>
        <v>11</v>
      </c>
      <c r="F101">
        <f t="shared" si="9"/>
        <v>0.10891089108910891</v>
      </c>
      <c r="G101">
        <f t="shared" si="8"/>
        <v>57</v>
      </c>
      <c r="H101">
        <f t="shared" si="10"/>
        <v>0.5643564356435643</v>
      </c>
      <c r="I101">
        <f t="shared" si="8"/>
        <v>93</v>
      </c>
      <c r="J101">
        <f t="shared" si="11"/>
        <v>0.92079207920792083</v>
      </c>
      <c r="M101">
        <v>97</v>
      </c>
      <c r="N101">
        <f t="shared" si="6"/>
        <v>1.0402438482294074</v>
      </c>
      <c r="O101" s="12">
        <v>0.96039603960396036</v>
      </c>
      <c r="W101">
        <v>0.10891089108910891</v>
      </c>
      <c r="X101">
        <v>0.76237623762376239</v>
      </c>
      <c r="AA101">
        <v>0.5643564356435643</v>
      </c>
      <c r="AB101">
        <v>0.7722772277227723</v>
      </c>
      <c r="AE101" s="12">
        <v>0.92079207920792083</v>
      </c>
      <c r="AF101" s="12">
        <v>0.96039603960396036</v>
      </c>
    </row>
    <row r="102" spans="1:32" x14ac:dyDescent="0.25">
      <c r="A102" s="5">
        <v>97</v>
      </c>
      <c r="B102">
        <f t="shared" si="7"/>
        <v>129</v>
      </c>
      <c r="C102">
        <f t="shared" si="7"/>
        <v>97</v>
      </c>
      <c r="E102">
        <f t="shared" si="8"/>
        <v>77</v>
      </c>
      <c r="F102">
        <f t="shared" si="9"/>
        <v>0.76237623762376239</v>
      </c>
      <c r="G102">
        <f t="shared" si="8"/>
        <v>78</v>
      </c>
      <c r="H102">
        <f t="shared" si="10"/>
        <v>0.7722772277227723</v>
      </c>
      <c r="I102">
        <f t="shared" si="8"/>
        <v>97</v>
      </c>
      <c r="J102">
        <f t="shared" si="11"/>
        <v>0.96039603960396036</v>
      </c>
      <c r="M102">
        <v>98</v>
      </c>
      <c r="N102">
        <f t="shared" si="6"/>
        <v>1.0899239608046685</v>
      </c>
      <c r="O102" s="12">
        <v>0.97029702970297027</v>
      </c>
      <c r="W102">
        <v>0.76237623762376239</v>
      </c>
      <c r="X102">
        <v>0.33663366336633666</v>
      </c>
      <c r="AA102">
        <v>0.7722772277227723</v>
      </c>
      <c r="AB102">
        <v>0.26732673267326734</v>
      </c>
      <c r="AE102" s="12">
        <v>0.96039603960396036</v>
      </c>
      <c r="AF102" s="12">
        <v>0.98019801980198018</v>
      </c>
    </row>
    <row r="103" spans="1:32" x14ac:dyDescent="0.25">
      <c r="A103" s="5">
        <v>98</v>
      </c>
      <c r="B103">
        <f t="shared" si="7"/>
        <v>129</v>
      </c>
      <c r="C103">
        <f t="shared" si="7"/>
        <v>98</v>
      </c>
      <c r="E103">
        <f t="shared" si="8"/>
        <v>34</v>
      </c>
      <c r="F103">
        <f t="shared" si="9"/>
        <v>0.33663366336633666</v>
      </c>
      <c r="G103">
        <f t="shared" si="8"/>
        <v>27</v>
      </c>
      <c r="H103">
        <f t="shared" si="10"/>
        <v>0.26732673267326734</v>
      </c>
      <c r="I103">
        <f t="shared" si="8"/>
        <v>99</v>
      </c>
      <c r="J103">
        <f t="shared" si="11"/>
        <v>0.98019801980198018</v>
      </c>
      <c r="M103">
        <v>99</v>
      </c>
      <c r="N103">
        <f t="shared" si="6"/>
        <v>1.1682259671370891</v>
      </c>
      <c r="O103" s="12">
        <v>0.98019801980198018</v>
      </c>
      <c r="W103">
        <v>0.33663366336633666</v>
      </c>
      <c r="X103">
        <v>0.35643564356435642</v>
      </c>
      <c r="AA103">
        <v>0.26732673267326734</v>
      </c>
      <c r="AB103">
        <v>0.20792079207920791</v>
      </c>
      <c r="AE103" s="12">
        <v>0.98019801980198018</v>
      </c>
      <c r="AF103" s="12">
        <v>0.99009900990099009</v>
      </c>
    </row>
    <row r="104" spans="1:32" ht="15.75" thickBot="1" x14ac:dyDescent="0.3">
      <c r="A104" s="2">
        <v>99</v>
      </c>
      <c r="B104">
        <f t="shared" si="7"/>
        <v>129</v>
      </c>
      <c r="C104">
        <f t="shared" si="7"/>
        <v>99</v>
      </c>
      <c r="E104">
        <f t="shared" si="8"/>
        <v>36</v>
      </c>
      <c r="F104">
        <f t="shared" si="9"/>
        <v>0.35643564356435642</v>
      </c>
      <c r="G104">
        <f t="shared" si="8"/>
        <v>21</v>
      </c>
      <c r="H104">
        <f t="shared" si="10"/>
        <v>0.20792079207920791</v>
      </c>
      <c r="I104">
        <f t="shared" si="8"/>
        <v>100</v>
      </c>
      <c r="J104">
        <f t="shared" si="11"/>
        <v>0.99009900990099009</v>
      </c>
      <c r="M104">
        <v>100</v>
      </c>
      <c r="O104" s="12">
        <v>0.99009900990099009</v>
      </c>
      <c r="W104" s="12"/>
    </row>
  </sheetData>
  <sortState ref="O5:O104">
    <sortCondition ref="O5"/>
  </sortState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Intro Fct Chaotique</vt:lpstr>
      <vt:lpstr>Generateur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2016-12-13T11:08:19Z</dcterms:created>
  <dcterms:modified xsi:type="dcterms:W3CDTF">2016-12-13T15:46:46Z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7fad69d7-3455-47f9-9d03-5d26e4322771</vt:lpwstr>
  </property>
</Properties>
</file>