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480" yWindow="300" windowWidth="18495" windowHeight="11700" activeTab="3"/>
  </bookViews>
  <sheets>
    <sheet name="Question 1" sheetId="1" r:id="rId1"/>
    <sheet name="Question 2" sheetId="2" r:id="rId2"/>
    <sheet name="Question 3" sheetId="3" r:id="rId3"/>
    <sheet name="Question 4,6,7" sheetId="4" r:id="rId4"/>
    <sheet name="Question 5" sheetId="5" r:id="rId5"/>
  </sheets>
  <calcPr calcId="125725"/>
</workbook>
</file>

<file path=xl/calcChain.xml><?xml version="1.0" encoding="utf-8"?>
<calcChain xmlns="http://schemas.openxmlformats.org/spreadsheetml/2006/main">
  <c r="D22" i="4"/>
  <c r="I8" i="1"/>
  <c r="I7"/>
  <c r="C22" i="4"/>
  <c r="C21"/>
  <c r="A5" i="5"/>
  <c r="D9" i="4"/>
  <c r="B5"/>
  <c r="C5" s="1"/>
  <c r="D5" s="1"/>
  <c r="F21" s="1"/>
  <c r="Q9" i="3" a="1"/>
  <c r="Q11" s="1"/>
  <c r="K5" i="2"/>
  <c r="G5"/>
  <c r="H5" s="1"/>
  <c r="I5" s="1"/>
  <c r="G6"/>
  <c r="H6" s="1"/>
  <c r="E28" i="1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F434" s="1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F494" s="1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F998" s="1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27"/>
  <c r="B28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C18" a="1"/>
  <c r="D18" s="1"/>
  <c r="C17" a="1"/>
  <c r="D17" s="1"/>
  <c r="C18" l="1"/>
  <c r="F18" s="1"/>
  <c r="F721"/>
  <c r="F685"/>
  <c r="F580"/>
  <c r="F448"/>
  <c r="F416"/>
  <c r="F400"/>
  <c r="F296"/>
  <c r="E8" i="2"/>
  <c r="F1018" i="1"/>
  <c r="F1010"/>
  <c r="F1006"/>
  <c r="F990"/>
  <c r="F982"/>
  <c r="F974"/>
  <c r="F966"/>
  <c r="F958"/>
  <c r="F950"/>
  <c r="F942"/>
  <c r="F934"/>
  <c r="F926"/>
  <c r="F918"/>
  <c r="F910"/>
  <c r="F902"/>
  <c r="F894"/>
  <c r="F886"/>
  <c r="F878"/>
  <c r="F870"/>
  <c r="F862"/>
  <c r="F854"/>
  <c r="F846"/>
  <c r="F838"/>
  <c r="F830"/>
  <c r="F822"/>
  <c r="F814"/>
  <c r="F806"/>
  <c r="F798"/>
  <c r="F790"/>
  <c r="F778"/>
  <c r="F1024"/>
  <c r="F1020"/>
  <c r="F1016"/>
  <c r="F1012"/>
  <c r="F1008"/>
  <c r="F1004"/>
  <c r="F1000"/>
  <c r="F996"/>
  <c r="F992"/>
  <c r="F988"/>
  <c r="F984"/>
  <c r="F980"/>
  <c r="F976"/>
  <c r="F972"/>
  <c r="F968"/>
  <c r="F964"/>
  <c r="F960"/>
  <c r="F956"/>
  <c r="F952"/>
  <c r="F948"/>
  <c r="F944"/>
  <c r="F940"/>
  <c r="F936"/>
  <c r="F932"/>
  <c r="F928"/>
  <c r="F924"/>
  <c r="F920"/>
  <c r="F916"/>
  <c r="F912"/>
  <c r="F908"/>
  <c r="F904"/>
  <c r="F900"/>
  <c r="F896"/>
  <c r="F892"/>
  <c r="F888"/>
  <c r="F884"/>
  <c r="F880"/>
  <c r="F876"/>
  <c r="F872"/>
  <c r="F868"/>
  <c r="F864"/>
  <c r="F860"/>
  <c r="F856"/>
  <c r="F852"/>
  <c r="F848"/>
  <c r="F844"/>
  <c r="F840"/>
  <c r="F836"/>
  <c r="F832"/>
  <c r="F828"/>
  <c r="F824"/>
  <c r="F820"/>
  <c r="F816"/>
  <c r="F812"/>
  <c r="F808"/>
  <c r="F804"/>
  <c r="F800"/>
  <c r="F796"/>
  <c r="F792"/>
  <c r="F788"/>
  <c r="F784"/>
  <c r="F780"/>
  <c r="F776"/>
  <c r="F772"/>
  <c r="F768"/>
  <c r="F764"/>
  <c r="F760"/>
  <c r="F756"/>
  <c r="F752"/>
  <c r="F748"/>
  <c r="F744"/>
  <c r="F740"/>
  <c r="F736"/>
  <c r="F732"/>
  <c r="F728"/>
  <c r="F724"/>
  <c r="F720"/>
  <c r="F716"/>
  <c r="F712"/>
  <c r="F708"/>
  <c r="F704"/>
  <c r="F700"/>
  <c r="F696"/>
  <c r="F692"/>
  <c r="F688"/>
  <c r="F684"/>
  <c r="F680"/>
  <c r="F676"/>
  <c r="F1026"/>
  <c r="F1022"/>
  <c r="F1014"/>
  <c r="F1002"/>
  <c r="F994"/>
  <c r="F986"/>
  <c r="F978"/>
  <c r="F970"/>
  <c r="F962"/>
  <c r="F954"/>
  <c r="F946"/>
  <c r="F938"/>
  <c r="F930"/>
  <c r="F922"/>
  <c r="F914"/>
  <c r="F906"/>
  <c r="F898"/>
  <c r="F890"/>
  <c r="F882"/>
  <c r="F874"/>
  <c r="F866"/>
  <c r="F858"/>
  <c r="F850"/>
  <c r="F842"/>
  <c r="F834"/>
  <c r="F826"/>
  <c r="F818"/>
  <c r="F810"/>
  <c r="F802"/>
  <c r="F794"/>
  <c r="F786"/>
  <c r="F782"/>
  <c r="F774"/>
  <c r="F770"/>
  <c r="F766"/>
  <c r="F762"/>
  <c r="F758"/>
  <c r="F754"/>
  <c r="F750"/>
  <c r="F746"/>
  <c r="F742"/>
  <c r="F738"/>
  <c r="F734"/>
  <c r="F730"/>
  <c r="F726"/>
  <c r="F722"/>
  <c r="F718"/>
  <c r="F714"/>
  <c r="F710"/>
  <c r="F706"/>
  <c r="F702"/>
  <c r="F698"/>
  <c r="F694"/>
  <c r="F690"/>
  <c r="F686"/>
  <c r="F682"/>
  <c r="F678"/>
  <c r="F674"/>
  <c r="F670"/>
  <c r="F666"/>
  <c r="F662"/>
  <c r="F658"/>
  <c r="F654"/>
  <c r="F650"/>
  <c r="F646"/>
  <c r="F642"/>
  <c r="F638"/>
  <c r="F634"/>
  <c r="F630"/>
  <c r="F626"/>
  <c r="F622"/>
  <c r="F618"/>
  <c r="F614"/>
  <c r="F610"/>
  <c r="F606"/>
  <c r="F602"/>
  <c r="F598"/>
  <c r="F594"/>
  <c r="F590"/>
  <c r="F586"/>
  <c r="F582"/>
  <c r="F578"/>
  <c r="F672"/>
  <c r="F668"/>
  <c r="F664"/>
  <c r="F660"/>
  <c r="F1025"/>
  <c r="F1021"/>
  <c r="F1017"/>
  <c r="F1013"/>
  <c r="F1009"/>
  <c r="F1005"/>
  <c r="F1001"/>
  <c r="F997"/>
  <c r="F993"/>
  <c r="F989"/>
  <c r="F985"/>
  <c r="F981"/>
  <c r="F977"/>
  <c r="F973"/>
  <c r="F969"/>
  <c r="F965"/>
  <c r="F961"/>
  <c r="F957"/>
  <c r="F953"/>
  <c r="F949"/>
  <c r="F945"/>
  <c r="F941"/>
  <c r="F937"/>
  <c r="F933"/>
  <c r="F929"/>
  <c r="F925"/>
  <c r="F921"/>
  <c r="F917"/>
  <c r="F913"/>
  <c r="F909"/>
  <c r="F905"/>
  <c r="F901"/>
  <c r="F897"/>
  <c r="F893"/>
  <c r="F889"/>
  <c r="F885"/>
  <c r="F881"/>
  <c r="F877"/>
  <c r="F873"/>
  <c r="F869"/>
  <c r="F865"/>
  <c r="F861"/>
  <c r="F857"/>
  <c r="F853"/>
  <c r="F849"/>
  <c r="F845"/>
  <c r="F841"/>
  <c r="F837"/>
  <c r="F833"/>
  <c r="F829"/>
  <c r="F825"/>
  <c r="F821"/>
  <c r="F817"/>
  <c r="F813"/>
  <c r="F809"/>
  <c r="F805"/>
  <c r="F801"/>
  <c r="F797"/>
  <c r="F793"/>
  <c r="F789"/>
  <c r="F785"/>
  <c r="F781"/>
  <c r="F777"/>
  <c r="F773"/>
  <c r="F769"/>
  <c r="F765"/>
  <c r="F761"/>
  <c r="F757"/>
  <c r="F753"/>
  <c r="F749"/>
  <c r="F745"/>
  <c r="F741"/>
  <c r="F737"/>
  <c r="F733"/>
  <c r="F729"/>
  <c r="F725"/>
  <c r="F717"/>
  <c r="F713"/>
  <c r="F709"/>
  <c r="F705"/>
  <c r="F701"/>
  <c r="F697"/>
  <c r="F693"/>
  <c r="F689"/>
  <c r="F681"/>
  <c r="F677"/>
  <c r="F673"/>
  <c r="F669"/>
  <c r="F665"/>
  <c r="F661"/>
  <c r="F657"/>
  <c r="F653"/>
  <c r="F649"/>
  <c r="F645"/>
  <c r="F641"/>
  <c r="F637"/>
  <c r="F633"/>
  <c r="F629"/>
  <c r="F625"/>
  <c r="F621"/>
  <c r="F617"/>
  <c r="F613"/>
  <c r="F609"/>
  <c r="F605"/>
  <c r="F601"/>
  <c r="F597"/>
  <c r="F593"/>
  <c r="F589"/>
  <c r="F585"/>
  <c r="F581"/>
  <c r="F577"/>
  <c r="F573"/>
  <c r="F569"/>
  <c r="F565"/>
  <c r="F561"/>
  <c r="F557"/>
  <c r="F553"/>
  <c r="F549"/>
  <c r="F545"/>
  <c r="F541"/>
  <c r="F537"/>
  <c r="F533"/>
  <c r="F529"/>
  <c r="F525"/>
  <c r="F521"/>
  <c r="F517"/>
  <c r="F513"/>
  <c r="F509"/>
  <c r="F505"/>
  <c r="F501"/>
  <c r="F497"/>
  <c r="F493"/>
  <c r="F489"/>
  <c r="F485"/>
  <c r="F481"/>
  <c r="F477"/>
  <c r="F473"/>
  <c r="F469"/>
  <c r="F465"/>
  <c r="F461"/>
  <c r="F457"/>
  <c r="F453"/>
  <c r="F449"/>
  <c r="F445"/>
  <c r="F441"/>
  <c r="F437"/>
  <c r="F433"/>
  <c r="F429"/>
  <c r="F425"/>
  <c r="F421"/>
  <c r="F417"/>
  <c r="F413"/>
  <c r="F409"/>
  <c r="F405"/>
  <c r="F401"/>
  <c r="F397"/>
  <c r="F393"/>
  <c r="F389"/>
  <c r="F385"/>
  <c r="F381"/>
  <c r="F377"/>
  <c r="F373"/>
  <c r="F369"/>
  <c r="F365"/>
  <c r="F361"/>
  <c r="F357"/>
  <c r="F353"/>
  <c r="F349"/>
  <c r="F345"/>
  <c r="F341"/>
  <c r="F337"/>
  <c r="F333"/>
  <c r="F329"/>
  <c r="F325"/>
  <c r="F321"/>
  <c r="F317"/>
  <c r="F313"/>
  <c r="F309"/>
  <c r="F305"/>
  <c r="F301"/>
  <c r="F297"/>
  <c r="F293"/>
  <c r="F289"/>
  <c r="F285"/>
  <c r="F281"/>
  <c r="F277"/>
  <c r="F273"/>
  <c r="F269"/>
  <c r="F265"/>
  <c r="F261"/>
  <c r="F257"/>
  <c r="F253"/>
  <c r="F249"/>
  <c r="F245"/>
  <c r="F241"/>
  <c r="F237"/>
  <c r="F233"/>
  <c r="F229"/>
  <c r="F225"/>
  <c r="F221"/>
  <c r="F217"/>
  <c r="F213"/>
  <c r="F209"/>
  <c r="F205"/>
  <c r="F201"/>
  <c r="F197"/>
  <c r="F193"/>
  <c r="F189"/>
  <c r="F185"/>
  <c r="F181"/>
  <c r="F177"/>
  <c r="F173"/>
  <c r="F169"/>
  <c r="F165"/>
  <c r="F161"/>
  <c r="F157"/>
  <c r="F153"/>
  <c r="F149"/>
  <c r="F145"/>
  <c r="F141"/>
  <c r="F137"/>
  <c r="F133"/>
  <c r="F129"/>
  <c r="F125"/>
  <c r="F121"/>
  <c r="F117"/>
  <c r="F113"/>
  <c r="F109"/>
  <c r="F105"/>
  <c r="F101"/>
  <c r="F97"/>
  <c r="F93"/>
  <c r="F89"/>
  <c r="F85"/>
  <c r="F81"/>
  <c r="F77"/>
  <c r="F73"/>
  <c r="F69"/>
  <c r="F65"/>
  <c r="F61"/>
  <c r="F57"/>
  <c r="F53"/>
  <c r="F49"/>
  <c r="F45"/>
  <c r="F41"/>
  <c r="F37"/>
  <c r="F33"/>
  <c r="F29"/>
  <c r="F574"/>
  <c r="F570"/>
  <c r="F566"/>
  <c r="F562"/>
  <c r="F558"/>
  <c r="F554"/>
  <c r="F550"/>
  <c r="F546"/>
  <c r="F542"/>
  <c r="F538"/>
  <c r="F534"/>
  <c r="F530"/>
  <c r="F526"/>
  <c r="F522"/>
  <c r="F518"/>
  <c r="F514"/>
  <c r="F510"/>
  <c r="F506"/>
  <c r="F502"/>
  <c r="F498"/>
  <c r="F490"/>
  <c r="F486"/>
  <c r="F482"/>
  <c r="F478"/>
  <c r="F474"/>
  <c r="F470"/>
  <c r="F466"/>
  <c r="F462"/>
  <c r="F458"/>
  <c r="F454"/>
  <c r="F450"/>
  <c r="F446"/>
  <c r="F442"/>
  <c r="F438"/>
  <c r="F430"/>
  <c r="F426"/>
  <c r="F422"/>
  <c r="F418"/>
  <c r="F414"/>
  <c r="F410"/>
  <c r="F406"/>
  <c r="F402"/>
  <c r="F398"/>
  <c r="F394"/>
  <c r="F390"/>
  <c r="F386"/>
  <c r="F382"/>
  <c r="F378"/>
  <c r="F374"/>
  <c r="F370"/>
  <c r="F366"/>
  <c r="F362"/>
  <c r="F358"/>
  <c r="F354"/>
  <c r="F350"/>
  <c r="F346"/>
  <c r="F342"/>
  <c r="F338"/>
  <c r="F334"/>
  <c r="F330"/>
  <c r="F326"/>
  <c r="F322"/>
  <c r="F318"/>
  <c r="F314"/>
  <c r="F310"/>
  <c r="F306"/>
  <c r="F302"/>
  <c r="F298"/>
  <c r="F294"/>
  <c r="F290"/>
  <c r="F286"/>
  <c r="F282"/>
  <c r="F278"/>
  <c r="F274"/>
  <c r="F270"/>
  <c r="F266"/>
  <c r="F262"/>
  <c r="F258"/>
  <c r="F254"/>
  <c r="F250"/>
  <c r="F246"/>
  <c r="F242"/>
  <c r="F238"/>
  <c r="F234"/>
  <c r="F230"/>
  <c r="F226"/>
  <c r="F222"/>
  <c r="F218"/>
  <c r="F214"/>
  <c r="F210"/>
  <c r="F206"/>
  <c r="F202"/>
  <c r="F198"/>
  <c r="F194"/>
  <c r="F190"/>
  <c r="F186"/>
  <c r="F182"/>
  <c r="F178"/>
  <c r="F174"/>
  <c r="F170"/>
  <c r="F166"/>
  <c r="F162"/>
  <c r="F158"/>
  <c r="F154"/>
  <c r="F150"/>
  <c r="F146"/>
  <c r="F142"/>
  <c r="F138"/>
  <c r="F134"/>
  <c r="F130"/>
  <c r="F126"/>
  <c r="F122"/>
  <c r="F118"/>
  <c r="F114"/>
  <c r="F110"/>
  <c r="F106"/>
  <c r="F102"/>
  <c r="F98"/>
  <c r="F94"/>
  <c r="F90"/>
  <c r="F86"/>
  <c r="F82"/>
  <c r="F78"/>
  <c r="F74"/>
  <c r="F70"/>
  <c r="F66"/>
  <c r="F62"/>
  <c r="F58"/>
  <c r="F54"/>
  <c r="F50"/>
  <c r="F46"/>
  <c r="F42"/>
  <c r="F38"/>
  <c r="F656"/>
  <c r="F652"/>
  <c r="F648"/>
  <c r="F644"/>
  <c r="F640"/>
  <c r="F636"/>
  <c r="F632"/>
  <c r="F628"/>
  <c r="F624"/>
  <c r="F620"/>
  <c r="F616"/>
  <c r="F612"/>
  <c r="F608"/>
  <c r="F604"/>
  <c r="F600"/>
  <c r="F596"/>
  <c r="F592"/>
  <c r="F588"/>
  <c r="F584"/>
  <c r="F576"/>
  <c r="F572"/>
  <c r="F568"/>
  <c r="F564"/>
  <c r="F560"/>
  <c r="F556"/>
  <c r="F552"/>
  <c r="F548"/>
  <c r="F544"/>
  <c r="F540"/>
  <c r="F536"/>
  <c r="F532"/>
  <c r="F528"/>
  <c r="F524"/>
  <c r="F520"/>
  <c r="F516"/>
  <c r="F512"/>
  <c r="F508"/>
  <c r="F504"/>
  <c r="F500"/>
  <c r="F496"/>
  <c r="F492"/>
  <c r="F488"/>
  <c r="F484"/>
  <c r="F480"/>
  <c r="F476"/>
  <c r="F472"/>
  <c r="F468"/>
  <c r="F464"/>
  <c r="F460"/>
  <c r="F456"/>
  <c r="F452"/>
  <c r="F444"/>
  <c r="F440"/>
  <c r="F436"/>
  <c r="F432"/>
  <c r="F428"/>
  <c r="F424"/>
  <c r="F420"/>
  <c r="F412"/>
  <c r="F408"/>
  <c r="F404"/>
  <c r="F396"/>
  <c r="F392"/>
  <c r="F388"/>
  <c r="F384"/>
  <c r="F380"/>
  <c r="F376"/>
  <c r="F372"/>
  <c r="F368"/>
  <c r="F364"/>
  <c r="F360"/>
  <c r="F356"/>
  <c r="F352"/>
  <c r="F348"/>
  <c r="F344"/>
  <c r="F340"/>
  <c r="F336"/>
  <c r="F332"/>
  <c r="F328"/>
  <c r="F324"/>
  <c r="F320"/>
  <c r="F316"/>
  <c r="F312"/>
  <c r="F308"/>
  <c r="F304"/>
  <c r="F300"/>
  <c r="F292"/>
  <c r="F288"/>
  <c r="F284"/>
  <c r="F280"/>
  <c r="F276"/>
  <c r="F272"/>
  <c r="F268"/>
  <c r="F264"/>
  <c r="F260"/>
  <c r="F256"/>
  <c r="F252"/>
  <c r="F248"/>
  <c r="F244"/>
  <c r="F240"/>
  <c r="F236"/>
  <c r="F232"/>
  <c r="F228"/>
  <c r="F224"/>
  <c r="F220"/>
  <c r="F216"/>
  <c r="F212"/>
  <c r="F208"/>
  <c r="F204"/>
  <c r="F200"/>
  <c r="F196"/>
  <c r="F192"/>
  <c r="F188"/>
  <c r="F184"/>
  <c r="F180"/>
  <c r="F176"/>
  <c r="F172"/>
  <c r="F168"/>
  <c r="F164"/>
  <c r="F160"/>
  <c r="F156"/>
  <c r="F152"/>
  <c r="F148"/>
  <c r="F144"/>
  <c r="F140"/>
  <c r="F136"/>
  <c r="F132"/>
  <c r="F128"/>
  <c r="F124"/>
  <c r="F120"/>
  <c r="F116"/>
  <c r="F112"/>
  <c r="F108"/>
  <c r="F104"/>
  <c r="F100"/>
  <c r="F96"/>
  <c r="F92"/>
  <c r="F88"/>
  <c r="F84"/>
  <c r="F80"/>
  <c r="F76"/>
  <c r="F72"/>
  <c r="F68"/>
  <c r="F64"/>
  <c r="F60"/>
  <c r="F56"/>
  <c r="F52"/>
  <c r="F48"/>
  <c r="F44"/>
  <c r="F40"/>
  <c r="F36"/>
  <c r="F32"/>
  <c r="F28"/>
  <c r="F34"/>
  <c r="F30"/>
  <c r="F27"/>
  <c r="F1023"/>
  <c r="F1019"/>
  <c r="F1015"/>
  <c r="F1011"/>
  <c r="F1007"/>
  <c r="F1003"/>
  <c r="F999"/>
  <c r="F995"/>
  <c r="F991"/>
  <c r="F987"/>
  <c r="F983"/>
  <c r="F979"/>
  <c r="F975"/>
  <c r="F971"/>
  <c r="F967"/>
  <c r="F963"/>
  <c r="F959"/>
  <c r="F955"/>
  <c r="F951"/>
  <c r="F947"/>
  <c r="F943"/>
  <c r="F939"/>
  <c r="F935"/>
  <c r="F931"/>
  <c r="F927"/>
  <c r="F923"/>
  <c r="F919"/>
  <c r="F915"/>
  <c r="F911"/>
  <c r="F907"/>
  <c r="F903"/>
  <c r="F899"/>
  <c r="F895"/>
  <c r="F891"/>
  <c r="F887"/>
  <c r="F883"/>
  <c r="F879"/>
  <c r="F875"/>
  <c r="F871"/>
  <c r="F867"/>
  <c r="F863"/>
  <c r="F859"/>
  <c r="F855"/>
  <c r="F851"/>
  <c r="F847"/>
  <c r="F843"/>
  <c r="F839"/>
  <c r="F835"/>
  <c r="F831"/>
  <c r="F827"/>
  <c r="F823"/>
  <c r="F819"/>
  <c r="F815"/>
  <c r="F811"/>
  <c r="F807"/>
  <c r="F803"/>
  <c r="F799"/>
  <c r="F795"/>
  <c r="F791"/>
  <c r="F787"/>
  <c r="F783"/>
  <c r="F779"/>
  <c r="F775"/>
  <c r="F771"/>
  <c r="F767"/>
  <c r="F763"/>
  <c r="F759"/>
  <c r="F755"/>
  <c r="F751"/>
  <c r="F747"/>
  <c r="F743"/>
  <c r="F739"/>
  <c r="F735"/>
  <c r="F731"/>
  <c r="F727"/>
  <c r="F723"/>
  <c r="F719"/>
  <c r="F715"/>
  <c r="F711"/>
  <c r="F707"/>
  <c r="F703"/>
  <c r="F699"/>
  <c r="F695"/>
  <c r="F691"/>
  <c r="F687"/>
  <c r="F683"/>
  <c r="F679"/>
  <c r="F675"/>
  <c r="F671"/>
  <c r="F667"/>
  <c r="F663"/>
  <c r="F659"/>
  <c r="F655"/>
  <c r="F651"/>
  <c r="F647"/>
  <c r="F643"/>
  <c r="F639"/>
  <c r="F635"/>
  <c r="F631"/>
  <c r="F627"/>
  <c r="F623"/>
  <c r="F619"/>
  <c r="F615"/>
  <c r="F611"/>
  <c r="F607"/>
  <c r="F603"/>
  <c r="F599"/>
  <c r="F595"/>
  <c r="F591"/>
  <c r="F587"/>
  <c r="F583"/>
  <c r="F579"/>
  <c r="F575"/>
  <c r="F571"/>
  <c r="F567"/>
  <c r="F563"/>
  <c r="F559"/>
  <c r="F555"/>
  <c r="F551"/>
  <c r="F547"/>
  <c r="F543"/>
  <c r="F539"/>
  <c r="F535"/>
  <c r="F531"/>
  <c r="F527"/>
  <c r="F523"/>
  <c r="F519"/>
  <c r="F515"/>
  <c r="F511"/>
  <c r="F507"/>
  <c r="F503"/>
  <c r="F499"/>
  <c r="F495"/>
  <c r="F491"/>
  <c r="F487"/>
  <c r="F483"/>
  <c r="F479"/>
  <c r="F475"/>
  <c r="F471"/>
  <c r="F467"/>
  <c r="F463"/>
  <c r="F459"/>
  <c r="F455"/>
  <c r="F451"/>
  <c r="F447"/>
  <c r="F443"/>
  <c r="F439"/>
  <c r="F435"/>
  <c r="F431"/>
  <c r="F427"/>
  <c r="F423"/>
  <c r="F419"/>
  <c r="F415"/>
  <c r="F411"/>
  <c r="F407"/>
  <c r="F403"/>
  <c r="F399"/>
  <c r="F395"/>
  <c r="F391"/>
  <c r="F387"/>
  <c r="F383"/>
  <c r="F379"/>
  <c r="F375"/>
  <c r="F371"/>
  <c r="F367"/>
  <c r="F363"/>
  <c r="F359"/>
  <c r="F355"/>
  <c r="F351"/>
  <c r="F347"/>
  <c r="F343"/>
  <c r="F339"/>
  <c r="F335"/>
  <c r="F331"/>
  <c r="F327"/>
  <c r="F323"/>
  <c r="F319"/>
  <c r="F315"/>
  <c r="F311"/>
  <c r="F307"/>
  <c r="F303"/>
  <c r="F299"/>
  <c r="F295"/>
  <c r="F291"/>
  <c r="F287"/>
  <c r="F283"/>
  <c r="F279"/>
  <c r="F275"/>
  <c r="F271"/>
  <c r="F267"/>
  <c r="F263"/>
  <c r="F259"/>
  <c r="F255"/>
  <c r="F251"/>
  <c r="F247"/>
  <c r="F243"/>
  <c r="F239"/>
  <c r="F235"/>
  <c r="F231"/>
  <c r="F227"/>
  <c r="F223"/>
  <c r="F219"/>
  <c r="F215"/>
  <c r="F211"/>
  <c r="F207"/>
  <c r="F203"/>
  <c r="F199"/>
  <c r="F195"/>
  <c r="F191"/>
  <c r="F187"/>
  <c r="F183"/>
  <c r="F179"/>
  <c r="F175"/>
  <c r="F171"/>
  <c r="F167"/>
  <c r="F163"/>
  <c r="F159"/>
  <c r="F155"/>
  <c r="F151"/>
  <c r="F147"/>
  <c r="F143"/>
  <c r="F139"/>
  <c r="F135"/>
  <c r="F131"/>
  <c r="F127"/>
  <c r="F123"/>
  <c r="F119"/>
  <c r="F115"/>
  <c r="F111"/>
  <c r="F107"/>
  <c r="F103"/>
  <c r="F99"/>
  <c r="F95"/>
  <c r="F91"/>
  <c r="F87"/>
  <c r="F83"/>
  <c r="F79"/>
  <c r="F75"/>
  <c r="F71"/>
  <c r="F67"/>
  <c r="F63"/>
  <c r="F59"/>
  <c r="F55"/>
  <c r="F51"/>
  <c r="F47"/>
  <c r="F43"/>
  <c r="F39"/>
  <c r="F35"/>
  <c r="F31"/>
  <c r="I6" i="2"/>
  <c r="J6" s="1"/>
  <c r="K6" s="1"/>
  <c r="D32" i="4"/>
  <c r="D33" s="1"/>
  <c r="E5"/>
  <c r="G9" s="1"/>
  <c r="C12" s="1"/>
  <c r="G31"/>
  <c r="Q9" i="3"/>
  <c r="Q10"/>
  <c r="Q12"/>
  <c r="J27" i="1"/>
  <c r="C17"/>
  <c r="F17" s="1"/>
  <c r="C13" i="4" l="1"/>
  <c r="E7" i="2"/>
  <c r="D21" i="4"/>
  <c r="K27" i="1"/>
  <c r="L27" s="1"/>
  <c r="L37" s="1"/>
  <c r="G8" i="2"/>
  <c r="F8"/>
  <c r="Q15" i="3" a="1"/>
  <c r="Q17" s="1"/>
  <c r="C23" i="4" l="1"/>
  <c r="C31" s="1"/>
  <c r="I9" i="1"/>
  <c r="Q15" i="3"/>
  <c r="G7" i="2"/>
  <c r="F7"/>
  <c r="H8"/>
  <c r="E9"/>
  <c r="F9" s="1"/>
  <c r="Q16" i="3"/>
  <c r="Q20" l="1" a="1"/>
  <c r="H7" i="2"/>
  <c r="I7" s="1"/>
  <c r="J7" s="1"/>
  <c r="K7" s="1"/>
  <c r="G9"/>
  <c r="H9" s="1"/>
  <c r="C32" i="4"/>
  <c r="C33" s="1"/>
  <c r="D34" s="1"/>
  <c r="D23"/>
  <c r="Q21" i="3"/>
  <c r="Q22"/>
  <c r="Q20"/>
  <c r="Q23" l="1"/>
  <c r="I8" i="2"/>
  <c r="J8" s="1"/>
  <c r="K8" s="1"/>
  <c r="Q24" i="3" l="1"/>
  <c r="B5" i="5"/>
  <c r="C5" s="1"/>
  <c r="D5" s="1"/>
  <c r="I9" i="2"/>
  <c r="J9" s="1"/>
  <c r="K9" s="1"/>
</calcChain>
</file>

<file path=xl/sharedStrings.xml><?xml version="1.0" encoding="utf-8"?>
<sst xmlns="http://schemas.openxmlformats.org/spreadsheetml/2006/main" count="117" uniqueCount="86">
  <si>
    <t>Quantité Q0</t>
  </si>
  <si>
    <t>Probabilité Q&gt;Q0</t>
  </si>
  <si>
    <t>a</t>
  </si>
  <si>
    <t>b</t>
  </si>
  <si>
    <t>Année</t>
  </si>
  <si>
    <t>Probabilité supérieure à</t>
  </si>
  <si>
    <t>Calcul des Coefficients a et b par la méthode DROITEREG ainsi que la quantité Q0</t>
  </si>
  <si>
    <t>Nombre de Tirages</t>
  </si>
  <si>
    <t>Probabilité en %</t>
  </si>
  <si>
    <t>Nombre de Proba &gt; 70%</t>
  </si>
  <si>
    <t>Somme des qt dont la proba &gt;70%</t>
  </si>
  <si>
    <t>Q0</t>
  </si>
  <si>
    <t>Moyenne:</t>
  </si>
  <si>
    <t>Méthode de Monte-Carlo pour l'année 2012</t>
  </si>
  <si>
    <t>Nb jours/an</t>
  </si>
  <si>
    <t>Nombre de produits vendus dans l'année</t>
  </si>
  <si>
    <t>Produits</t>
  </si>
  <si>
    <t>Charges</t>
  </si>
  <si>
    <t>Cash-Flow de l'année</t>
  </si>
  <si>
    <t>Cash-Flow cummulé a la fin de l'année</t>
  </si>
  <si>
    <t>Date du pay-back</t>
  </si>
  <si>
    <t>Prix d'un produit en €</t>
  </si>
  <si>
    <t>Prix des charges par produit en €</t>
  </si>
  <si>
    <t xml:space="preserve">Pay-back en mois </t>
  </si>
  <si>
    <t>Question 3</t>
  </si>
  <si>
    <t>Matière première</t>
  </si>
  <si>
    <t>M1</t>
  </si>
  <si>
    <t>MP1</t>
  </si>
  <si>
    <t>M2</t>
  </si>
  <si>
    <t>MP2</t>
  </si>
  <si>
    <t>MP3</t>
  </si>
  <si>
    <t>SM1</t>
  </si>
  <si>
    <t>SM2</t>
  </si>
  <si>
    <t>SM3</t>
  </si>
  <si>
    <t>=</t>
  </si>
  <si>
    <t>SM4</t>
  </si>
  <si>
    <t>P1</t>
  </si>
  <si>
    <t>P2</t>
  </si>
  <si>
    <t>P3</t>
  </si>
  <si>
    <t>nombre de MP nécessaires à la fabrication d'un produit</t>
  </si>
  <si>
    <t>x</t>
  </si>
  <si>
    <t>Temps de fabrication en minutes</t>
  </si>
  <si>
    <t>Heures par an</t>
  </si>
  <si>
    <t>Minutes par an</t>
  </si>
  <si>
    <t>Minutes par mois</t>
  </si>
  <si>
    <t>Coût main d'œuvre par produit</t>
  </si>
  <si>
    <t>% du prix du produit</t>
  </si>
  <si>
    <t>Salaire</t>
  </si>
  <si>
    <t>Charges patronales</t>
  </si>
  <si>
    <t>Coût d'un operateur par mois</t>
  </si>
  <si>
    <t>Produit par personne par an</t>
  </si>
  <si>
    <t>Nombre de produits</t>
  </si>
  <si>
    <t>Opérateur N°1</t>
  </si>
  <si>
    <t>Opérateur N°2</t>
  </si>
  <si>
    <t>Total:</t>
  </si>
  <si>
    <t>Somme des coûts</t>
  </si>
  <si>
    <t>Coût total</t>
  </si>
  <si>
    <t>Probabilité Q&gt;Q0 en :</t>
  </si>
  <si>
    <t>Question 1</t>
  </si>
  <si>
    <t>Numéro du tirage</t>
  </si>
  <si>
    <r>
      <rPr>
        <b/>
        <sz val="11"/>
        <color theme="1"/>
        <rFont val="Calibri"/>
        <family val="2"/>
        <scheme val="minor"/>
      </rPr>
      <t>Question 2</t>
    </r>
    <r>
      <rPr>
        <sz val="11"/>
        <color theme="1"/>
        <rFont val="Calibri"/>
        <family val="2"/>
        <scheme val="minor"/>
      </rPr>
      <t xml:space="preserve"> : Calcul du Pay-Back</t>
    </r>
  </si>
  <si>
    <t>nombre de SM nécessaires à la production d'un produit (matrice SMi)</t>
  </si>
  <si>
    <t>SMi</t>
  </si>
  <si>
    <t>nombre de P nécessaires à la fabrication d'un produit (matrice Pi)</t>
  </si>
  <si>
    <t>Pi</t>
  </si>
  <si>
    <t>Question 4</t>
  </si>
  <si>
    <t>Cout d'un opérateur par minute</t>
  </si>
  <si>
    <t>Question 7</t>
  </si>
  <si>
    <t>Question 6</t>
  </si>
  <si>
    <t>Nombre de produits à fabriquer</t>
  </si>
  <si>
    <t>Nouveau temps de fabrication</t>
  </si>
  <si>
    <t>Produit par opérateur et par an</t>
  </si>
  <si>
    <t>Investissement fin 2009</t>
  </si>
  <si>
    <t>Question 5</t>
  </si>
  <si>
    <t>Temps déjà utilisé en minutes</t>
  </si>
  <si>
    <t>Temps restant en minutes</t>
  </si>
  <si>
    <t>Chiffre d'affaires en :</t>
  </si>
  <si>
    <t>Mi</t>
  </si>
  <si>
    <t>nombre de M nécessaires à la production d'un produit (matrice Mi)</t>
  </si>
  <si>
    <t>Coût unitaire</t>
  </si>
  <si>
    <t>Pourcentage par rapport au prix tota de fabrication :</t>
  </si>
  <si>
    <t>Coût en matières premières d'un produit :</t>
  </si>
  <si>
    <t>coût des charges indirectes</t>
  </si>
  <si>
    <t>% coût des charges indirectes dans le coût total</t>
  </si>
  <si>
    <t>Jours travaillés par an</t>
  </si>
  <si>
    <t>Opérateurs nécessaires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</si>
</sst>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[$-40C]d\-mmm;@"/>
    <numFmt numFmtId="165" formatCode="0.000000"/>
    <numFmt numFmtId="166" formatCode="#,##0.00\ &quot;€&quot;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theme="1" tint="0.249977111117893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5">
    <xf numFmtId="0" fontId="0" fillId="0" borderId="0" xfId="0"/>
    <xf numFmtId="0" fontId="0" fillId="5" borderId="9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3" borderId="10" xfId="0" applyFill="1" applyBorder="1" applyAlignment="1">
      <alignment horizontal="center"/>
    </xf>
    <xf numFmtId="10" fontId="3" fillId="0" borderId="9" xfId="1" applyNumberFormat="1" applyFont="1" applyBorder="1" applyAlignment="1">
      <alignment horizontal="center"/>
    </xf>
    <xf numFmtId="0" fontId="0" fillId="0" borderId="18" xfId="0" applyBorder="1" applyAlignment="1">
      <alignment horizontal="center"/>
    </xf>
    <xf numFmtId="9" fontId="0" fillId="0" borderId="26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/>
    <xf numFmtId="0" fontId="0" fillId="0" borderId="20" xfId="0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0" fillId="7" borderId="26" xfId="0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31" xfId="0" applyFont="1" applyFill="1" applyBorder="1" applyAlignment="1">
      <alignment horizontal="center"/>
    </xf>
    <xf numFmtId="9" fontId="6" fillId="2" borderId="16" xfId="0" applyNumberFormat="1" applyFont="1" applyFill="1" applyBorder="1" applyAlignment="1">
      <alignment horizontal="center"/>
    </xf>
    <xf numFmtId="9" fontId="6" fillId="2" borderId="7" xfId="0" applyNumberFormat="1" applyFont="1" applyFill="1" applyBorder="1" applyAlignment="1">
      <alignment horizontal="center"/>
    </xf>
    <xf numFmtId="9" fontId="6" fillId="2" borderId="31" xfId="0" applyNumberFormat="1" applyFont="1" applyFill="1" applyBorder="1" applyAlignment="1">
      <alignment horizontal="center"/>
    </xf>
    <xf numFmtId="9" fontId="6" fillId="2" borderId="18" xfId="0" applyNumberFormat="1" applyFont="1" applyFill="1" applyBorder="1" applyAlignment="1">
      <alignment horizontal="center"/>
    </xf>
    <xf numFmtId="9" fontId="6" fillId="2" borderId="25" xfId="0" applyNumberFormat="1" applyFont="1" applyFill="1" applyBorder="1" applyAlignment="1">
      <alignment horizontal="center"/>
    </xf>
    <xf numFmtId="9" fontId="6" fillId="2" borderId="33" xfId="0" applyNumberFormat="1" applyFont="1" applyFill="1" applyBorder="1" applyAlignment="1">
      <alignment horizontal="center"/>
    </xf>
    <xf numFmtId="9" fontId="6" fillId="2" borderId="9" xfId="0" applyNumberFormat="1" applyFont="1" applyFill="1" applyBorder="1" applyAlignment="1">
      <alignment horizontal="center"/>
    </xf>
    <xf numFmtId="9" fontId="6" fillId="2" borderId="36" xfId="0" applyNumberFormat="1" applyFont="1" applyFill="1" applyBorder="1" applyAlignment="1">
      <alignment horizontal="center"/>
    </xf>
    <xf numFmtId="9" fontId="6" fillId="2" borderId="22" xfId="0" applyNumberFormat="1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165" fontId="6" fillId="2" borderId="16" xfId="0" applyNumberFormat="1" applyFont="1" applyFill="1" applyBorder="1" applyAlignment="1">
      <alignment horizontal="center"/>
    </xf>
    <xf numFmtId="0" fontId="6" fillId="2" borderId="26" xfId="0" applyFont="1" applyFill="1" applyBorder="1" applyAlignment="1">
      <alignment horizontal="center"/>
    </xf>
    <xf numFmtId="9" fontId="6" fillId="2" borderId="26" xfId="0" applyNumberFormat="1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9" fontId="6" fillId="2" borderId="20" xfId="0" applyNumberFormat="1" applyFont="1" applyFill="1" applyBorder="1" applyAlignment="1">
      <alignment horizontal="center"/>
    </xf>
    <xf numFmtId="0" fontId="7" fillId="0" borderId="9" xfId="0" applyFont="1" applyBorder="1"/>
    <xf numFmtId="0" fontId="0" fillId="0" borderId="13" xfId="0" applyBorder="1" applyAlignment="1">
      <alignment horizontal="center"/>
    </xf>
    <xf numFmtId="0" fontId="7" fillId="0" borderId="33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33" xfId="0" applyNumberFormat="1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6" fillId="0" borderId="12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" fontId="6" fillId="0" borderId="33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1" fontId="6" fillId="0" borderId="12" xfId="0" applyNumberFormat="1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1" fontId="6" fillId="0" borderId="31" xfId="0" applyNumberFormat="1" applyFont="1" applyBorder="1" applyAlignment="1">
      <alignment horizontal="center"/>
    </xf>
    <xf numFmtId="0" fontId="7" fillId="0" borderId="26" xfId="0" applyFont="1" applyBorder="1"/>
    <xf numFmtId="0" fontId="7" fillId="0" borderId="31" xfId="0" applyFont="1" applyBorder="1" applyAlignment="1">
      <alignment horizontal="right"/>
    </xf>
    <xf numFmtId="0" fontId="7" fillId="0" borderId="16" xfId="0" applyFont="1" applyBorder="1"/>
    <xf numFmtId="0" fontId="7" fillId="0" borderId="18" xfId="0" applyFont="1" applyBorder="1"/>
    <xf numFmtId="0" fontId="0" fillId="0" borderId="13" xfId="0" applyBorder="1"/>
    <xf numFmtId="0" fontId="6" fillId="3" borderId="29" xfId="0" applyFont="1" applyFill="1" applyBorder="1" applyAlignment="1">
      <alignment horizontal="center"/>
    </xf>
    <xf numFmtId="0" fontId="9" fillId="9" borderId="1" xfId="0" applyFont="1" applyFill="1" applyBorder="1" applyAlignment="1">
      <alignment horizontal="center"/>
    </xf>
    <xf numFmtId="0" fontId="6" fillId="3" borderId="37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6" fillId="3" borderId="28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8" fillId="9" borderId="1" xfId="0" applyFont="1" applyFill="1" applyBorder="1" applyAlignment="1">
      <alignment horizontal="center"/>
    </xf>
    <xf numFmtId="0" fontId="8" fillId="9" borderId="28" xfId="0" applyFont="1" applyFill="1" applyBorder="1" applyAlignment="1">
      <alignment horizontal="center"/>
    </xf>
    <xf numFmtId="0" fontId="8" fillId="9" borderId="6" xfId="0" applyFont="1" applyFill="1" applyBorder="1" applyAlignment="1">
      <alignment horizontal="center"/>
    </xf>
    <xf numFmtId="0" fontId="8" fillId="9" borderId="39" xfId="0" applyFont="1" applyFill="1" applyBorder="1" applyAlignment="1">
      <alignment horizontal="center"/>
    </xf>
    <xf numFmtId="0" fontId="8" fillId="9" borderId="21" xfId="0" applyFont="1" applyFill="1" applyBorder="1" applyAlignment="1">
      <alignment horizontal="center"/>
    </xf>
    <xf numFmtId="0" fontId="8" fillId="9" borderId="40" xfId="0" applyFont="1" applyFill="1" applyBorder="1" applyAlignment="1">
      <alignment horizontal="center"/>
    </xf>
    <xf numFmtId="0" fontId="8" fillId="9" borderId="15" xfId="0" applyFont="1" applyFill="1" applyBorder="1" applyAlignment="1">
      <alignment horizontal="center"/>
    </xf>
    <xf numFmtId="20" fontId="8" fillId="9" borderId="40" xfId="0" applyNumberFormat="1" applyFont="1" applyFill="1" applyBorder="1" applyAlignment="1">
      <alignment horizontal="center"/>
    </xf>
    <xf numFmtId="0" fontId="7" fillId="3" borderId="28" xfId="0" applyFont="1" applyFill="1" applyBorder="1"/>
    <xf numFmtId="0" fontId="7" fillId="3" borderId="4" xfId="0" applyFont="1" applyFill="1" applyBorder="1"/>
    <xf numFmtId="0" fontId="3" fillId="3" borderId="6" xfId="0" applyFont="1" applyFill="1" applyBorder="1" applyAlignment="1">
      <alignment horizontal="right"/>
    </xf>
    <xf numFmtId="164" fontId="0" fillId="0" borderId="33" xfId="0" applyNumberFormat="1" applyBorder="1" applyAlignment="1">
      <alignment horizontal="center"/>
    </xf>
    <xf numFmtId="0" fontId="3" fillId="9" borderId="1" xfId="0" applyFont="1" applyFill="1" applyBorder="1"/>
    <xf numFmtId="0" fontId="0" fillId="0" borderId="0" xfId="0" applyAlignment="1"/>
    <xf numFmtId="0" fontId="0" fillId="6" borderId="26" xfId="0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2" borderId="0" xfId="0" applyFill="1" applyBorder="1" applyAlignment="1"/>
    <xf numFmtId="0" fontId="3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0" borderId="9" xfId="0" applyFont="1" applyBorder="1" applyAlignment="1">
      <alignment horizontal="center"/>
    </xf>
    <xf numFmtId="44" fontId="0" fillId="0" borderId="26" xfId="2" applyFont="1" applyBorder="1"/>
    <xf numFmtId="44" fontId="0" fillId="0" borderId="26" xfId="2" applyFont="1" applyBorder="1" applyAlignment="1">
      <alignment horizontal="center"/>
    </xf>
    <xf numFmtId="10" fontId="0" fillId="0" borderId="26" xfId="1" applyNumberFormat="1" applyFont="1" applyBorder="1" applyAlignment="1">
      <alignment horizontal="center"/>
    </xf>
    <xf numFmtId="0" fontId="0" fillId="9" borderId="15" xfId="0" applyFill="1" applyBorder="1" applyAlignment="1">
      <alignment horizontal="center"/>
    </xf>
    <xf numFmtId="0" fontId="0" fillId="9" borderId="21" xfId="0" applyFill="1" applyBorder="1" applyAlignment="1">
      <alignment horizontal="center"/>
    </xf>
    <xf numFmtId="0" fontId="0" fillId="9" borderId="40" xfId="0" applyFill="1" applyBorder="1" applyAlignment="1">
      <alignment horizontal="center"/>
    </xf>
    <xf numFmtId="1" fontId="0" fillId="0" borderId="26" xfId="0" applyNumberFormat="1" applyBorder="1" applyAlignment="1">
      <alignment horizontal="center"/>
    </xf>
    <xf numFmtId="44" fontId="5" fillId="0" borderId="18" xfId="2" applyFont="1" applyBorder="1" applyAlignment="1">
      <alignment horizontal="center"/>
    </xf>
    <xf numFmtId="10" fontId="5" fillId="0" borderId="18" xfId="1" applyNumberFormat="1" applyFont="1" applyBorder="1" applyAlignment="1">
      <alignment horizontal="center"/>
    </xf>
    <xf numFmtId="6" fontId="0" fillId="0" borderId="26" xfId="0" applyNumberFormat="1" applyBorder="1" applyAlignment="1">
      <alignment horizontal="center"/>
    </xf>
    <xf numFmtId="44" fontId="0" fillId="0" borderId="26" xfId="2" applyFont="1" applyBorder="1" applyAlignment="1"/>
    <xf numFmtId="0" fontId="0" fillId="0" borderId="26" xfId="0" applyFont="1" applyBorder="1" applyAlignment="1">
      <alignment horizontal="center"/>
    </xf>
    <xf numFmtId="0" fontId="10" fillId="8" borderId="3" xfId="0" applyFont="1" applyFill="1" applyBorder="1" applyAlignment="1">
      <alignment horizontal="center"/>
    </xf>
    <xf numFmtId="0" fontId="10" fillId="8" borderId="6" xfId="0" applyFont="1" applyFill="1" applyBorder="1" applyAlignment="1">
      <alignment horizontal="center"/>
    </xf>
    <xf numFmtId="2" fontId="0" fillId="0" borderId="26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9" borderId="39" xfId="0" applyFill="1" applyBorder="1" applyAlignment="1">
      <alignment horizontal="center"/>
    </xf>
    <xf numFmtId="0" fontId="0" fillId="9" borderId="28" xfId="0" applyFill="1" applyBorder="1" applyAlignment="1">
      <alignment horizontal="center"/>
    </xf>
    <xf numFmtId="0" fontId="0" fillId="9" borderId="4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9" borderId="3" xfId="0" applyFill="1" applyBorder="1"/>
    <xf numFmtId="0" fontId="0" fillId="0" borderId="31" xfId="0" applyBorder="1" applyAlignment="1">
      <alignment horizontal="center"/>
    </xf>
    <xf numFmtId="0" fontId="0" fillId="0" borderId="19" xfId="0" applyBorder="1"/>
    <xf numFmtId="0" fontId="0" fillId="9" borderId="3" xfId="0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/>
    </xf>
    <xf numFmtId="166" fontId="0" fillId="0" borderId="5" xfId="0" applyNumberFormat="1" applyBorder="1"/>
    <xf numFmtId="44" fontId="3" fillId="0" borderId="9" xfId="2" applyFont="1" applyBorder="1" applyAlignment="1">
      <alignment horizontal="center"/>
    </xf>
    <xf numFmtId="44" fontId="0" fillId="2" borderId="18" xfId="2" applyFont="1" applyFill="1" applyBorder="1" applyAlignment="1">
      <alignment horizontal="center"/>
    </xf>
    <xf numFmtId="44" fontId="0" fillId="0" borderId="9" xfId="2" applyFont="1" applyBorder="1" applyAlignment="1">
      <alignment horizontal="center"/>
    </xf>
    <xf numFmtId="0" fontId="8" fillId="9" borderId="38" xfId="0" applyFont="1" applyFill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/>
    </xf>
    <xf numFmtId="0" fontId="6" fillId="9" borderId="35" xfId="0" applyFont="1" applyFill="1" applyBorder="1" applyAlignment="1">
      <alignment horizontal="center"/>
    </xf>
    <xf numFmtId="0" fontId="6" fillId="9" borderId="23" xfId="0" applyFont="1" applyFill="1" applyBorder="1" applyAlignment="1">
      <alignment horizontal="center"/>
    </xf>
    <xf numFmtId="0" fontId="6" fillId="9" borderId="2" xfId="0" applyFont="1" applyFill="1" applyBorder="1" applyAlignment="1">
      <alignment horizontal="center"/>
    </xf>
    <xf numFmtId="0" fontId="8" fillId="9" borderId="35" xfId="0" applyFont="1" applyFill="1" applyBorder="1" applyAlignment="1">
      <alignment horizontal="center"/>
    </xf>
    <xf numFmtId="0" fontId="8" fillId="9" borderId="23" xfId="0" applyFont="1" applyFill="1" applyBorder="1" applyAlignment="1">
      <alignment horizontal="center"/>
    </xf>
    <xf numFmtId="0" fontId="8" fillId="9" borderId="2" xfId="0" applyFont="1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24" xfId="0" applyFill="1" applyBorder="1" applyAlignment="1">
      <alignment horizontal="center"/>
    </xf>
    <xf numFmtId="0" fontId="0" fillId="9" borderId="19" xfId="0" applyFill="1" applyBorder="1" applyAlignment="1">
      <alignment horizontal="center"/>
    </xf>
    <xf numFmtId="0" fontId="0" fillId="9" borderId="35" xfId="0" applyFill="1" applyBorder="1" applyAlignment="1">
      <alignment horizontal="center"/>
    </xf>
    <xf numFmtId="0" fontId="0" fillId="9" borderId="23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5" borderId="25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10" fillId="8" borderId="17" xfId="0" applyFont="1" applyFill="1" applyBorder="1" applyAlignment="1">
      <alignment horizontal="center"/>
    </xf>
    <xf numFmtId="0" fontId="10" fillId="8" borderId="25" xfId="0" applyFont="1" applyFill="1" applyBorder="1" applyAlignment="1">
      <alignment horizontal="center"/>
    </xf>
    <xf numFmtId="0" fontId="10" fillId="8" borderId="18" xfId="0" applyFont="1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7" borderId="17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7" borderId="18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0" fontId="0" fillId="3" borderId="18" xfId="0" applyFill="1" applyBorder="1" applyAlignment="1">
      <alignment horizontal="center"/>
    </xf>
  </cellXfs>
  <cellStyles count="3">
    <cellStyle name="Monétaire" xfId="2" builtinId="4"/>
    <cellStyle name="Normal" xfId="0" builtinId="0"/>
    <cellStyle name="Pourcentage" xfId="1" builtinId="5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7</xdr:col>
      <xdr:colOff>366716</xdr:colOff>
      <xdr:row>19</xdr:row>
      <xdr:rowOff>146050</xdr:rowOff>
    </xdr:to>
    <xdr:grpSp>
      <xdr:nvGrpSpPr>
        <xdr:cNvPr id="2" name="Groupe 1"/>
        <xdr:cNvGrpSpPr/>
      </xdr:nvGrpSpPr>
      <xdr:grpSpPr>
        <a:xfrm>
          <a:off x="0" y="428625"/>
          <a:ext cx="6234116" cy="3355975"/>
          <a:chOff x="2" y="542783"/>
          <a:chExt cx="5700716" cy="3355975"/>
        </a:xfrm>
      </xdr:grpSpPr>
      <xdr:sp macro="" textlink="">
        <xdr:nvSpPr>
          <xdr:cNvPr id="3" name="Text Box 4"/>
          <xdr:cNvSpPr txBox="1">
            <a:spLocks noChangeArrowheads="1"/>
          </xdr:cNvSpPr>
        </xdr:nvSpPr>
        <xdr:spPr bwMode="auto">
          <a:xfrm>
            <a:off x="2371726" y="542783"/>
            <a:ext cx="685800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spcBef>
                <a:spcPct val="50000"/>
              </a:spcBef>
            </a:pPr>
            <a:r>
              <a:rPr lang="fr-FR" sz="1000"/>
              <a:t>Produit</a:t>
            </a:r>
          </a:p>
        </xdr:txBody>
      </xdr:sp>
      <xdr:sp macro="" textlink="">
        <xdr:nvSpPr>
          <xdr:cNvPr id="4" name="Text Box 5"/>
          <xdr:cNvSpPr txBox="1">
            <a:spLocks noChangeArrowheads="1"/>
          </xdr:cNvSpPr>
        </xdr:nvSpPr>
        <xdr:spPr bwMode="auto">
          <a:xfrm>
            <a:off x="984250" y="1177784"/>
            <a:ext cx="474663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M1</a:t>
            </a:r>
          </a:p>
        </xdr:txBody>
      </xdr:sp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4021138" y="1166671"/>
            <a:ext cx="474663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M2</a:t>
            </a:r>
          </a:p>
        </xdr:txBody>
      </xdr:sp>
      <xdr:sp macro="" textlink="">
        <xdr:nvSpPr>
          <xdr:cNvPr id="6" name="Text Box 8"/>
          <xdr:cNvSpPr txBox="1">
            <a:spLocks noChangeArrowheads="1"/>
          </xdr:cNvSpPr>
        </xdr:nvSpPr>
        <xdr:spPr bwMode="auto">
          <a:xfrm>
            <a:off x="244475" y="1585772"/>
            <a:ext cx="558800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SM1</a:t>
            </a:r>
          </a:p>
        </xdr:txBody>
      </xdr:sp>
      <xdr:sp macro="" textlink="">
        <xdr:nvSpPr>
          <xdr:cNvPr id="7" name="Text Box 9"/>
          <xdr:cNvSpPr txBox="1">
            <a:spLocks noChangeArrowheads="1"/>
          </xdr:cNvSpPr>
        </xdr:nvSpPr>
        <xdr:spPr bwMode="auto">
          <a:xfrm>
            <a:off x="1608138" y="1596884"/>
            <a:ext cx="584200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SM2</a:t>
            </a:r>
          </a:p>
        </xdr:txBody>
      </xdr:sp>
      <xdr:sp macro="" textlink="">
        <xdr:nvSpPr>
          <xdr:cNvPr id="8" name="Text Box 10"/>
          <xdr:cNvSpPr txBox="1">
            <a:spLocks noChangeArrowheads="1"/>
          </xdr:cNvSpPr>
        </xdr:nvSpPr>
        <xdr:spPr bwMode="auto">
          <a:xfrm>
            <a:off x="3119438" y="1598472"/>
            <a:ext cx="58578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SM3</a:t>
            </a:r>
          </a:p>
        </xdr:txBody>
      </xdr:sp>
      <xdr:sp macro="" textlink="">
        <xdr:nvSpPr>
          <xdr:cNvPr id="9" name="Text Box 11"/>
          <xdr:cNvSpPr txBox="1">
            <a:spLocks noChangeArrowheads="1"/>
          </xdr:cNvSpPr>
        </xdr:nvSpPr>
        <xdr:spPr bwMode="auto">
          <a:xfrm>
            <a:off x="4737101" y="1598472"/>
            <a:ext cx="59848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SM4</a:t>
            </a:r>
          </a:p>
        </xdr:txBody>
      </xdr:sp>
      <xdr:sp macro="" textlink="">
        <xdr:nvSpPr>
          <xdr:cNvPr id="10" name="Text Box 12"/>
          <xdr:cNvSpPr txBox="1">
            <a:spLocks noChangeArrowheads="1"/>
          </xdr:cNvSpPr>
        </xdr:nvSpPr>
        <xdr:spPr bwMode="auto">
          <a:xfrm>
            <a:off x="2587625" y="2233472"/>
            <a:ext cx="4524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2 P1</a:t>
            </a:r>
          </a:p>
        </xdr:txBody>
      </xdr:sp>
      <xdr:sp macro="" textlink="">
        <xdr:nvSpPr>
          <xdr:cNvPr id="11" name="Text Box 13"/>
          <xdr:cNvSpPr txBox="1">
            <a:spLocks noChangeArrowheads="1"/>
          </xdr:cNvSpPr>
        </xdr:nvSpPr>
        <xdr:spPr bwMode="auto">
          <a:xfrm>
            <a:off x="3257551" y="2233472"/>
            <a:ext cx="4524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P2</a:t>
            </a:r>
          </a:p>
        </xdr:txBody>
      </xdr:sp>
      <xdr:sp macro="" textlink="">
        <xdr:nvSpPr>
          <xdr:cNvPr id="12" name="Text Box 14"/>
          <xdr:cNvSpPr txBox="1">
            <a:spLocks noChangeArrowheads="1"/>
          </xdr:cNvSpPr>
        </xdr:nvSpPr>
        <xdr:spPr bwMode="auto">
          <a:xfrm>
            <a:off x="3930651" y="2233472"/>
            <a:ext cx="4524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P3</a:t>
            </a:r>
          </a:p>
        </xdr:txBody>
      </xdr:sp>
      <xdr:sp macro="" textlink="">
        <xdr:nvSpPr>
          <xdr:cNvPr id="13" name="Text Box 17"/>
          <xdr:cNvSpPr txBox="1">
            <a:spLocks noChangeArrowheads="1"/>
          </xdr:cNvSpPr>
        </xdr:nvSpPr>
        <xdr:spPr bwMode="auto">
          <a:xfrm>
            <a:off x="49213" y="2223947"/>
            <a:ext cx="4524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2 P1</a:t>
            </a:r>
          </a:p>
        </xdr:txBody>
      </xdr:sp>
      <xdr:sp macro="" textlink="">
        <xdr:nvSpPr>
          <xdr:cNvPr id="14" name="Text Box 18"/>
          <xdr:cNvSpPr txBox="1">
            <a:spLocks noChangeArrowheads="1"/>
          </xdr:cNvSpPr>
        </xdr:nvSpPr>
        <xdr:spPr bwMode="auto">
          <a:xfrm>
            <a:off x="615950" y="2223947"/>
            <a:ext cx="4524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P2</a:t>
            </a:r>
          </a:p>
        </xdr:txBody>
      </xdr:sp>
      <xdr:sp macro="" textlink="">
        <xdr:nvSpPr>
          <xdr:cNvPr id="15" name="Text Box 19"/>
          <xdr:cNvSpPr txBox="1">
            <a:spLocks noChangeArrowheads="1"/>
          </xdr:cNvSpPr>
        </xdr:nvSpPr>
        <xdr:spPr bwMode="auto">
          <a:xfrm>
            <a:off x="1281113" y="2223947"/>
            <a:ext cx="4524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4 P1</a:t>
            </a:r>
          </a:p>
        </xdr:txBody>
      </xdr:sp>
      <xdr:sp macro="" textlink="">
        <xdr:nvSpPr>
          <xdr:cNvPr id="16" name="Text Box 20"/>
          <xdr:cNvSpPr txBox="1">
            <a:spLocks noChangeArrowheads="1"/>
          </xdr:cNvSpPr>
        </xdr:nvSpPr>
        <xdr:spPr bwMode="auto">
          <a:xfrm>
            <a:off x="1974850" y="2223947"/>
            <a:ext cx="4524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1 P3</a:t>
            </a:r>
          </a:p>
        </xdr:txBody>
      </xdr:sp>
      <xdr:sp macro="" textlink="">
        <xdr:nvSpPr>
          <xdr:cNvPr id="17" name="Text Box 21"/>
          <xdr:cNvSpPr txBox="1">
            <a:spLocks noChangeArrowheads="1"/>
          </xdr:cNvSpPr>
        </xdr:nvSpPr>
        <xdr:spPr bwMode="auto">
          <a:xfrm>
            <a:off x="5168901" y="2195372"/>
            <a:ext cx="4524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4 P3</a:t>
            </a:r>
          </a:p>
        </xdr:txBody>
      </xdr:sp>
      <xdr:sp macro="" textlink="">
        <xdr:nvSpPr>
          <xdr:cNvPr id="18" name="Text Box 22"/>
          <xdr:cNvSpPr txBox="1">
            <a:spLocks noChangeArrowheads="1"/>
          </xdr:cNvSpPr>
        </xdr:nvSpPr>
        <xdr:spPr bwMode="auto">
          <a:xfrm>
            <a:off x="4537076" y="2196960"/>
            <a:ext cx="465138" cy="254000"/>
          </a:xfrm>
          <a:prstGeom prst="rect">
            <a:avLst/>
          </a:prstGeom>
          <a:noFill/>
          <a:ln w="9525">
            <a:solidFill>
              <a:schemeClr val="tx1"/>
            </a:solidFill>
            <a:miter lim="800000"/>
            <a:headEnd/>
            <a:tailEnd/>
          </a:ln>
        </xdr:spPr>
        <xdr:txBody>
          <a:bodyPr wrap="square">
            <a:spAutoFit/>
          </a:bodyPr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fr-FR" sz="1000"/>
              <a:t>2 P2</a:t>
            </a:r>
          </a:p>
        </xdr:txBody>
      </xdr:sp>
      <xdr:grpSp>
        <xdr:nvGrpSpPr>
          <xdr:cNvPr id="19" name="Group 23"/>
          <xdr:cNvGrpSpPr>
            <a:grpSpLocks/>
          </xdr:cNvGrpSpPr>
        </xdr:nvGrpSpPr>
        <xdr:grpSpPr bwMode="auto">
          <a:xfrm>
            <a:off x="2" y="2697020"/>
            <a:ext cx="571501" cy="1195388"/>
            <a:chOff x="734" y="2408"/>
            <a:chExt cx="360" cy="753"/>
          </a:xfrm>
        </xdr:grpSpPr>
        <xdr:sp macro="" textlink="">
          <xdr:nvSpPr>
            <xdr:cNvPr id="67" name="Text Box 24"/>
            <xdr:cNvSpPr txBox="1">
              <a:spLocks noChangeArrowheads="1"/>
            </xdr:cNvSpPr>
          </xdr:nvSpPr>
          <xdr:spPr bwMode="auto">
            <a:xfrm>
              <a:off x="741" y="240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5 MP1</a:t>
              </a:r>
            </a:p>
          </xdr:txBody>
        </xdr:sp>
        <xdr:sp macro="" textlink="">
          <xdr:nvSpPr>
            <xdr:cNvPr id="68" name="Text Box 25"/>
            <xdr:cNvSpPr txBox="1">
              <a:spLocks noChangeArrowheads="1"/>
            </xdr:cNvSpPr>
          </xdr:nvSpPr>
          <xdr:spPr bwMode="auto">
            <a:xfrm>
              <a:off x="742" y="2716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MP2</a:t>
              </a:r>
            </a:p>
          </xdr:txBody>
        </xdr:sp>
        <xdr:sp macro="" textlink="">
          <xdr:nvSpPr>
            <xdr:cNvPr id="69" name="Text Box 26"/>
            <xdr:cNvSpPr txBox="1">
              <a:spLocks noChangeArrowheads="1"/>
            </xdr:cNvSpPr>
          </xdr:nvSpPr>
          <xdr:spPr bwMode="auto">
            <a:xfrm>
              <a:off x="734" y="3001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3 MP3</a:t>
              </a:r>
            </a:p>
          </xdr:txBody>
        </xdr:sp>
      </xdr:grpSp>
      <xdr:grpSp>
        <xdr:nvGrpSpPr>
          <xdr:cNvPr id="20" name="Group 27"/>
          <xdr:cNvGrpSpPr>
            <a:grpSpLocks/>
          </xdr:cNvGrpSpPr>
        </xdr:nvGrpSpPr>
        <xdr:grpSpPr bwMode="auto">
          <a:xfrm>
            <a:off x="611192" y="2703370"/>
            <a:ext cx="571501" cy="1195388"/>
            <a:chOff x="1204" y="2410"/>
            <a:chExt cx="360" cy="753"/>
          </a:xfrm>
        </xdr:grpSpPr>
        <xdr:sp macro="" textlink="">
          <xdr:nvSpPr>
            <xdr:cNvPr id="64" name="Text Box 28"/>
            <xdr:cNvSpPr txBox="1">
              <a:spLocks noChangeArrowheads="1"/>
            </xdr:cNvSpPr>
          </xdr:nvSpPr>
          <xdr:spPr bwMode="auto">
            <a:xfrm>
              <a:off x="1211" y="2410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MP1</a:t>
              </a:r>
            </a:p>
          </xdr:txBody>
        </xdr:sp>
        <xdr:sp macro="" textlink="">
          <xdr:nvSpPr>
            <xdr:cNvPr id="65" name="Text Box 29"/>
            <xdr:cNvSpPr txBox="1">
              <a:spLocks noChangeArrowheads="1"/>
            </xdr:cNvSpPr>
          </xdr:nvSpPr>
          <xdr:spPr bwMode="auto">
            <a:xfrm>
              <a:off x="1212" y="271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4 MP2</a:t>
              </a:r>
            </a:p>
          </xdr:txBody>
        </xdr:sp>
        <xdr:sp macro="" textlink="">
          <xdr:nvSpPr>
            <xdr:cNvPr id="66" name="Text Box 30"/>
            <xdr:cNvSpPr txBox="1">
              <a:spLocks noChangeArrowheads="1"/>
            </xdr:cNvSpPr>
          </xdr:nvSpPr>
          <xdr:spPr bwMode="auto">
            <a:xfrm>
              <a:off x="1204" y="3003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8 MP3</a:t>
              </a:r>
            </a:p>
          </xdr:txBody>
        </xdr:sp>
      </xdr:grpSp>
      <xdr:grpSp>
        <xdr:nvGrpSpPr>
          <xdr:cNvPr id="21" name="Group 31"/>
          <xdr:cNvGrpSpPr>
            <a:grpSpLocks/>
          </xdr:cNvGrpSpPr>
        </xdr:nvGrpSpPr>
        <xdr:grpSpPr bwMode="auto">
          <a:xfrm>
            <a:off x="1931992" y="2698608"/>
            <a:ext cx="571501" cy="1195388"/>
            <a:chOff x="1204" y="2410"/>
            <a:chExt cx="360" cy="753"/>
          </a:xfrm>
        </xdr:grpSpPr>
        <xdr:sp macro="" textlink="">
          <xdr:nvSpPr>
            <xdr:cNvPr id="61" name="Text Box 32"/>
            <xdr:cNvSpPr txBox="1">
              <a:spLocks noChangeArrowheads="1"/>
            </xdr:cNvSpPr>
          </xdr:nvSpPr>
          <xdr:spPr bwMode="auto">
            <a:xfrm>
              <a:off x="1211" y="2410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5 MP1</a:t>
              </a:r>
            </a:p>
          </xdr:txBody>
        </xdr:sp>
        <xdr:sp macro="" textlink="">
          <xdr:nvSpPr>
            <xdr:cNvPr id="62" name="Text Box 33"/>
            <xdr:cNvSpPr txBox="1">
              <a:spLocks noChangeArrowheads="1"/>
            </xdr:cNvSpPr>
          </xdr:nvSpPr>
          <xdr:spPr bwMode="auto">
            <a:xfrm>
              <a:off x="1212" y="271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MP2</a:t>
              </a:r>
            </a:p>
          </xdr:txBody>
        </xdr:sp>
        <xdr:sp macro="" textlink="">
          <xdr:nvSpPr>
            <xdr:cNvPr id="63" name="Text Box 34"/>
            <xdr:cNvSpPr txBox="1">
              <a:spLocks noChangeArrowheads="1"/>
            </xdr:cNvSpPr>
          </xdr:nvSpPr>
          <xdr:spPr bwMode="auto">
            <a:xfrm>
              <a:off x="1204" y="3003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4 MP3</a:t>
              </a:r>
            </a:p>
          </xdr:txBody>
        </xdr:sp>
      </xdr:grpSp>
      <xdr:grpSp>
        <xdr:nvGrpSpPr>
          <xdr:cNvPr id="22" name="Group 35"/>
          <xdr:cNvGrpSpPr>
            <a:grpSpLocks/>
          </xdr:cNvGrpSpPr>
        </xdr:nvGrpSpPr>
        <xdr:grpSpPr bwMode="auto">
          <a:xfrm>
            <a:off x="1246190" y="2701783"/>
            <a:ext cx="571501" cy="1195388"/>
            <a:chOff x="734" y="2408"/>
            <a:chExt cx="360" cy="753"/>
          </a:xfrm>
        </xdr:grpSpPr>
        <xdr:sp macro="" textlink="">
          <xdr:nvSpPr>
            <xdr:cNvPr id="58" name="Text Box 36"/>
            <xdr:cNvSpPr txBox="1">
              <a:spLocks noChangeArrowheads="1"/>
            </xdr:cNvSpPr>
          </xdr:nvSpPr>
          <xdr:spPr bwMode="auto">
            <a:xfrm>
              <a:off x="741" y="240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5 MP1</a:t>
              </a:r>
            </a:p>
          </xdr:txBody>
        </xdr:sp>
        <xdr:sp macro="" textlink="">
          <xdr:nvSpPr>
            <xdr:cNvPr id="59" name="Text Box 37"/>
            <xdr:cNvSpPr txBox="1">
              <a:spLocks noChangeArrowheads="1"/>
            </xdr:cNvSpPr>
          </xdr:nvSpPr>
          <xdr:spPr bwMode="auto">
            <a:xfrm>
              <a:off x="742" y="2716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MP2</a:t>
              </a:r>
            </a:p>
          </xdr:txBody>
        </xdr:sp>
        <xdr:sp macro="" textlink="">
          <xdr:nvSpPr>
            <xdr:cNvPr id="60" name="Text Box 38"/>
            <xdr:cNvSpPr txBox="1">
              <a:spLocks noChangeArrowheads="1"/>
            </xdr:cNvSpPr>
          </xdr:nvSpPr>
          <xdr:spPr bwMode="auto">
            <a:xfrm>
              <a:off x="734" y="3001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3 MP3</a:t>
              </a:r>
            </a:p>
          </xdr:txBody>
        </xdr:sp>
      </xdr:grpSp>
      <xdr:grpSp>
        <xdr:nvGrpSpPr>
          <xdr:cNvPr id="23" name="Group 39"/>
          <xdr:cNvGrpSpPr>
            <a:grpSpLocks/>
          </xdr:cNvGrpSpPr>
        </xdr:nvGrpSpPr>
        <xdr:grpSpPr bwMode="auto">
          <a:xfrm>
            <a:off x="2560640" y="2687495"/>
            <a:ext cx="571501" cy="1195388"/>
            <a:chOff x="734" y="2408"/>
            <a:chExt cx="360" cy="753"/>
          </a:xfrm>
        </xdr:grpSpPr>
        <xdr:sp macro="" textlink="">
          <xdr:nvSpPr>
            <xdr:cNvPr id="55" name="Text Box 40"/>
            <xdr:cNvSpPr txBox="1">
              <a:spLocks noChangeArrowheads="1"/>
            </xdr:cNvSpPr>
          </xdr:nvSpPr>
          <xdr:spPr bwMode="auto">
            <a:xfrm>
              <a:off x="741" y="240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5 MP1</a:t>
              </a:r>
            </a:p>
          </xdr:txBody>
        </xdr:sp>
        <xdr:sp macro="" textlink="">
          <xdr:nvSpPr>
            <xdr:cNvPr id="56" name="Text Box 41"/>
            <xdr:cNvSpPr txBox="1">
              <a:spLocks noChangeArrowheads="1"/>
            </xdr:cNvSpPr>
          </xdr:nvSpPr>
          <xdr:spPr bwMode="auto">
            <a:xfrm>
              <a:off x="742" y="2716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MP2</a:t>
              </a:r>
            </a:p>
          </xdr:txBody>
        </xdr:sp>
        <xdr:sp macro="" textlink="">
          <xdr:nvSpPr>
            <xdr:cNvPr id="57" name="Text Box 42"/>
            <xdr:cNvSpPr txBox="1">
              <a:spLocks noChangeArrowheads="1"/>
            </xdr:cNvSpPr>
          </xdr:nvSpPr>
          <xdr:spPr bwMode="auto">
            <a:xfrm>
              <a:off x="734" y="3001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3 MP3</a:t>
              </a:r>
            </a:p>
          </xdr:txBody>
        </xdr:sp>
      </xdr:grpSp>
      <xdr:grpSp>
        <xdr:nvGrpSpPr>
          <xdr:cNvPr id="24" name="Group 43"/>
          <xdr:cNvGrpSpPr>
            <a:grpSpLocks/>
          </xdr:cNvGrpSpPr>
        </xdr:nvGrpSpPr>
        <xdr:grpSpPr bwMode="auto">
          <a:xfrm>
            <a:off x="3209930" y="2693845"/>
            <a:ext cx="571501" cy="1195388"/>
            <a:chOff x="1204" y="2410"/>
            <a:chExt cx="360" cy="753"/>
          </a:xfrm>
        </xdr:grpSpPr>
        <xdr:sp macro="" textlink="">
          <xdr:nvSpPr>
            <xdr:cNvPr id="52" name="Text Box 44"/>
            <xdr:cNvSpPr txBox="1">
              <a:spLocks noChangeArrowheads="1"/>
            </xdr:cNvSpPr>
          </xdr:nvSpPr>
          <xdr:spPr bwMode="auto">
            <a:xfrm>
              <a:off x="1211" y="2410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MP1</a:t>
              </a:r>
            </a:p>
          </xdr:txBody>
        </xdr:sp>
        <xdr:sp macro="" textlink="">
          <xdr:nvSpPr>
            <xdr:cNvPr id="53" name="Text Box 45"/>
            <xdr:cNvSpPr txBox="1">
              <a:spLocks noChangeArrowheads="1"/>
            </xdr:cNvSpPr>
          </xdr:nvSpPr>
          <xdr:spPr bwMode="auto">
            <a:xfrm>
              <a:off x="1212" y="271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4 MP2</a:t>
              </a:r>
            </a:p>
          </xdr:txBody>
        </xdr:sp>
        <xdr:sp macro="" textlink="">
          <xdr:nvSpPr>
            <xdr:cNvPr id="54" name="Text Box 46"/>
            <xdr:cNvSpPr txBox="1">
              <a:spLocks noChangeArrowheads="1"/>
            </xdr:cNvSpPr>
          </xdr:nvSpPr>
          <xdr:spPr bwMode="auto">
            <a:xfrm>
              <a:off x="1204" y="3003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8 MP3</a:t>
              </a:r>
            </a:p>
          </xdr:txBody>
        </xdr:sp>
      </xdr:grpSp>
      <xdr:grpSp>
        <xdr:nvGrpSpPr>
          <xdr:cNvPr id="25" name="Group 47"/>
          <xdr:cNvGrpSpPr>
            <a:grpSpLocks/>
          </xdr:cNvGrpSpPr>
        </xdr:nvGrpSpPr>
        <xdr:grpSpPr bwMode="auto">
          <a:xfrm>
            <a:off x="3868742" y="2676383"/>
            <a:ext cx="571501" cy="1195388"/>
            <a:chOff x="1204" y="2410"/>
            <a:chExt cx="360" cy="753"/>
          </a:xfrm>
        </xdr:grpSpPr>
        <xdr:sp macro="" textlink="">
          <xdr:nvSpPr>
            <xdr:cNvPr id="49" name="Text Box 48"/>
            <xdr:cNvSpPr txBox="1">
              <a:spLocks noChangeArrowheads="1"/>
            </xdr:cNvSpPr>
          </xdr:nvSpPr>
          <xdr:spPr bwMode="auto">
            <a:xfrm>
              <a:off x="1211" y="2410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5 MP1</a:t>
              </a:r>
            </a:p>
          </xdr:txBody>
        </xdr:sp>
        <xdr:sp macro="" textlink="">
          <xdr:nvSpPr>
            <xdr:cNvPr id="50" name="Text Box 49"/>
            <xdr:cNvSpPr txBox="1">
              <a:spLocks noChangeArrowheads="1"/>
            </xdr:cNvSpPr>
          </xdr:nvSpPr>
          <xdr:spPr bwMode="auto">
            <a:xfrm>
              <a:off x="1212" y="271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MP2</a:t>
              </a:r>
            </a:p>
          </xdr:txBody>
        </xdr:sp>
        <xdr:sp macro="" textlink="">
          <xdr:nvSpPr>
            <xdr:cNvPr id="51" name="Text Box 50"/>
            <xdr:cNvSpPr txBox="1">
              <a:spLocks noChangeArrowheads="1"/>
            </xdr:cNvSpPr>
          </xdr:nvSpPr>
          <xdr:spPr bwMode="auto">
            <a:xfrm>
              <a:off x="1204" y="3003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4 MP3</a:t>
              </a:r>
            </a:p>
          </xdr:txBody>
        </xdr:sp>
      </xdr:grpSp>
      <xdr:grpSp>
        <xdr:nvGrpSpPr>
          <xdr:cNvPr id="26" name="Group 51"/>
          <xdr:cNvGrpSpPr>
            <a:grpSpLocks/>
          </xdr:cNvGrpSpPr>
        </xdr:nvGrpSpPr>
        <xdr:grpSpPr bwMode="auto">
          <a:xfrm>
            <a:off x="4510092" y="2666857"/>
            <a:ext cx="571501" cy="1195388"/>
            <a:chOff x="1204" y="2410"/>
            <a:chExt cx="360" cy="753"/>
          </a:xfrm>
        </xdr:grpSpPr>
        <xdr:sp macro="" textlink="">
          <xdr:nvSpPr>
            <xdr:cNvPr id="46" name="Text Box 52"/>
            <xdr:cNvSpPr txBox="1">
              <a:spLocks noChangeArrowheads="1"/>
            </xdr:cNvSpPr>
          </xdr:nvSpPr>
          <xdr:spPr bwMode="auto">
            <a:xfrm>
              <a:off x="1211" y="2410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MP1</a:t>
              </a:r>
            </a:p>
          </xdr:txBody>
        </xdr:sp>
        <xdr:sp macro="" textlink="">
          <xdr:nvSpPr>
            <xdr:cNvPr id="47" name="Text Box 53"/>
            <xdr:cNvSpPr txBox="1">
              <a:spLocks noChangeArrowheads="1"/>
            </xdr:cNvSpPr>
          </xdr:nvSpPr>
          <xdr:spPr bwMode="auto">
            <a:xfrm>
              <a:off x="1212" y="271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4 MP2</a:t>
              </a:r>
            </a:p>
          </xdr:txBody>
        </xdr:sp>
        <xdr:sp macro="" textlink="">
          <xdr:nvSpPr>
            <xdr:cNvPr id="48" name="Text Box 54"/>
            <xdr:cNvSpPr txBox="1">
              <a:spLocks noChangeArrowheads="1"/>
            </xdr:cNvSpPr>
          </xdr:nvSpPr>
          <xdr:spPr bwMode="auto">
            <a:xfrm>
              <a:off x="1204" y="3003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8 MP3</a:t>
              </a:r>
            </a:p>
          </xdr:txBody>
        </xdr:sp>
      </xdr:grpSp>
      <xdr:grpSp>
        <xdr:nvGrpSpPr>
          <xdr:cNvPr id="27" name="Group 55"/>
          <xdr:cNvGrpSpPr>
            <a:grpSpLocks/>
          </xdr:cNvGrpSpPr>
        </xdr:nvGrpSpPr>
        <xdr:grpSpPr bwMode="auto">
          <a:xfrm>
            <a:off x="5129217" y="2676383"/>
            <a:ext cx="571501" cy="1195388"/>
            <a:chOff x="1204" y="2410"/>
            <a:chExt cx="360" cy="753"/>
          </a:xfrm>
        </xdr:grpSpPr>
        <xdr:sp macro="" textlink="">
          <xdr:nvSpPr>
            <xdr:cNvPr id="43" name="Text Box 56"/>
            <xdr:cNvSpPr txBox="1">
              <a:spLocks noChangeArrowheads="1"/>
            </xdr:cNvSpPr>
          </xdr:nvSpPr>
          <xdr:spPr bwMode="auto">
            <a:xfrm>
              <a:off x="1211" y="2410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5 MP1</a:t>
              </a:r>
            </a:p>
          </xdr:txBody>
        </xdr:sp>
        <xdr:sp macro="" textlink="">
          <xdr:nvSpPr>
            <xdr:cNvPr id="44" name="Text Box 57"/>
            <xdr:cNvSpPr txBox="1">
              <a:spLocks noChangeArrowheads="1"/>
            </xdr:cNvSpPr>
          </xdr:nvSpPr>
          <xdr:spPr bwMode="auto">
            <a:xfrm>
              <a:off x="1212" y="2718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2 MP2</a:t>
              </a:r>
            </a:p>
          </xdr:txBody>
        </xdr:sp>
        <xdr:sp macro="" textlink="">
          <xdr:nvSpPr>
            <xdr:cNvPr id="45" name="Text Box 58"/>
            <xdr:cNvSpPr txBox="1">
              <a:spLocks noChangeArrowheads="1"/>
            </xdr:cNvSpPr>
          </xdr:nvSpPr>
          <xdr:spPr bwMode="auto">
            <a:xfrm>
              <a:off x="1204" y="3003"/>
              <a:ext cx="352" cy="160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wrap="square">
              <a:spAutoFit/>
            </a:bodyPr>
            <a:lstStyle>
              <a:defPPr>
                <a:defRPr lang="fr-F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fr-FR" sz="1000"/>
                <a:t>4 MP3</a:t>
              </a:r>
            </a:p>
          </xdr:txBody>
        </xdr:sp>
      </xdr:grpSp>
      <xdr:sp macro="" textlink="">
        <xdr:nvSpPr>
          <xdr:cNvPr id="28" name="Line 84"/>
          <xdr:cNvSpPr>
            <a:spLocks noChangeShapeType="1"/>
          </xdr:cNvSpPr>
        </xdr:nvSpPr>
        <xdr:spPr bwMode="auto">
          <a:xfrm flipV="1">
            <a:off x="1457325" y="673100"/>
            <a:ext cx="917575" cy="496746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 type="triangle" w="med" len="med"/>
            <a:tailEnd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29" name="Line 86"/>
          <xdr:cNvSpPr>
            <a:spLocks noChangeShapeType="1"/>
          </xdr:cNvSpPr>
        </xdr:nvSpPr>
        <xdr:spPr bwMode="auto">
          <a:xfrm>
            <a:off x="3060700" y="622301"/>
            <a:ext cx="1179513" cy="53325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0" name="Line 87"/>
          <xdr:cNvSpPr>
            <a:spLocks noChangeShapeType="1"/>
          </xdr:cNvSpPr>
        </xdr:nvSpPr>
        <xdr:spPr bwMode="auto">
          <a:xfrm flipH="1">
            <a:off x="515938" y="1420671"/>
            <a:ext cx="450850" cy="16033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1" name="Line 88"/>
          <xdr:cNvSpPr>
            <a:spLocks noChangeShapeType="1"/>
          </xdr:cNvSpPr>
        </xdr:nvSpPr>
        <xdr:spPr bwMode="auto">
          <a:xfrm>
            <a:off x="1457325" y="1420671"/>
            <a:ext cx="463550" cy="17303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2" name="Line 89"/>
          <xdr:cNvSpPr>
            <a:spLocks noChangeShapeType="1"/>
          </xdr:cNvSpPr>
        </xdr:nvSpPr>
        <xdr:spPr bwMode="auto">
          <a:xfrm flipH="1">
            <a:off x="250825" y="1846122"/>
            <a:ext cx="173038" cy="36988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3" name="Line 90"/>
          <xdr:cNvSpPr>
            <a:spLocks noChangeShapeType="1"/>
          </xdr:cNvSpPr>
        </xdr:nvSpPr>
        <xdr:spPr bwMode="auto">
          <a:xfrm>
            <a:off x="661988" y="1819134"/>
            <a:ext cx="158750" cy="411163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4" name="Line 91"/>
          <xdr:cNvSpPr>
            <a:spLocks noChangeShapeType="1"/>
          </xdr:cNvSpPr>
        </xdr:nvSpPr>
        <xdr:spPr bwMode="auto">
          <a:xfrm flipH="1">
            <a:off x="1497013" y="1846122"/>
            <a:ext cx="238125" cy="36988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5" name="Line 92"/>
          <xdr:cNvSpPr>
            <a:spLocks noChangeShapeType="1"/>
          </xdr:cNvSpPr>
        </xdr:nvSpPr>
        <xdr:spPr bwMode="auto">
          <a:xfrm>
            <a:off x="2039938" y="1858822"/>
            <a:ext cx="185738" cy="34448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6" name="Line 93"/>
          <xdr:cNvSpPr>
            <a:spLocks noChangeShapeType="1"/>
          </xdr:cNvSpPr>
        </xdr:nvSpPr>
        <xdr:spPr bwMode="auto">
          <a:xfrm flipH="1">
            <a:off x="2795588" y="1858822"/>
            <a:ext cx="609600" cy="35718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7" name="Line 94"/>
          <xdr:cNvSpPr>
            <a:spLocks noChangeShapeType="1"/>
          </xdr:cNvSpPr>
        </xdr:nvSpPr>
        <xdr:spPr bwMode="auto">
          <a:xfrm>
            <a:off x="3417888" y="1846122"/>
            <a:ext cx="0" cy="36988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8" name="Line 95"/>
          <xdr:cNvSpPr>
            <a:spLocks noChangeShapeType="1"/>
          </xdr:cNvSpPr>
        </xdr:nvSpPr>
        <xdr:spPr bwMode="auto">
          <a:xfrm>
            <a:off x="3417888" y="1858822"/>
            <a:ext cx="649288" cy="35718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39" name="Line 96"/>
          <xdr:cNvSpPr>
            <a:spLocks noChangeShapeType="1"/>
          </xdr:cNvSpPr>
        </xdr:nvSpPr>
        <xdr:spPr bwMode="auto">
          <a:xfrm flipH="1">
            <a:off x="4756151" y="1858822"/>
            <a:ext cx="239713" cy="33178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40" name="Line 97"/>
          <xdr:cNvSpPr>
            <a:spLocks noChangeShapeType="1"/>
          </xdr:cNvSpPr>
        </xdr:nvSpPr>
        <xdr:spPr bwMode="auto">
          <a:xfrm>
            <a:off x="5100638" y="1846122"/>
            <a:ext cx="252413" cy="330200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41" name="Line 98"/>
          <xdr:cNvSpPr>
            <a:spLocks noChangeShapeType="1"/>
          </xdr:cNvSpPr>
        </xdr:nvSpPr>
        <xdr:spPr bwMode="auto">
          <a:xfrm flipH="1">
            <a:off x="3417888" y="1407971"/>
            <a:ext cx="596900" cy="17303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  <xdr:sp macro="" textlink="">
        <xdr:nvSpPr>
          <xdr:cNvPr id="42" name="Line 99"/>
          <xdr:cNvSpPr>
            <a:spLocks noChangeShapeType="1"/>
          </xdr:cNvSpPr>
        </xdr:nvSpPr>
        <xdr:spPr bwMode="auto">
          <a:xfrm>
            <a:off x="4491038" y="1407971"/>
            <a:ext cx="557213" cy="198438"/>
          </a:xfrm>
          <a:prstGeom prst="line">
            <a:avLst/>
          </a:prstGeom>
          <a:noFill/>
          <a:ln w="9525">
            <a:solidFill>
              <a:schemeClr val="tx1"/>
            </a:solidFill>
            <a:round/>
            <a:headEnd/>
            <a:tailEnd type="triangle" w="med" len="med"/>
          </a:ln>
        </xdr:spPr>
        <xdr:txBody>
          <a:bodyPr wrap="square"/>
          <a:lstStyle>
            <a:defPPr>
              <a:defRPr lang="fr-F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fr-FR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29"/>
  <sheetViews>
    <sheetView topLeftCell="A3" workbookViewId="0">
      <selection activeCell="F18" sqref="F18"/>
    </sheetView>
  </sheetViews>
  <sheetFormatPr baseColWidth="10" defaultRowHeight="15"/>
  <cols>
    <col min="1" max="1" width="16.85546875" customWidth="1"/>
    <col min="2" max="2" width="16.28515625" bestFit="1" customWidth="1"/>
    <col min="3" max="3" width="16.28515625" customWidth="1"/>
    <col min="4" max="4" width="19.5703125" customWidth="1"/>
    <col min="5" max="5" width="23" customWidth="1"/>
    <col min="6" max="6" width="13.85546875" customWidth="1"/>
    <col min="8" max="8" width="20.140625" customWidth="1"/>
    <col min="9" max="9" width="17.85546875" bestFit="1" customWidth="1"/>
    <col min="10" max="10" width="22.28515625" bestFit="1" customWidth="1"/>
    <col min="11" max="11" width="31.140625" bestFit="1" customWidth="1"/>
  </cols>
  <sheetData>
    <row r="1" spans="1:9" ht="15.75" thickBot="1"/>
    <row r="2" spans="1:9" ht="15.75" thickBot="1">
      <c r="A2" s="63" t="s">
        <v>58</v>
      </c>
    </row>
    <row r="3" spans="1:9" ht="15.75" thickBot="1">
      <c r="A3" s="15"/>
    </row>
    <row r="4" spans="1:9">
      <c r="B4" s="126" t="s">
        <v>0</v>
      </c>
      <c r="C4" s="134" t="s">
        <v>57</v>
      </c>
      <c r="D4" s="135"/>
      <c r="E4" s="136"/>
    </row>
    <row r="5" spans="1:9" ht="15.75" thickBot="1">
      <c r="B5" s="127"/>
      <c r="C5" s="64">
        <v>2010</v>
      </c>
      <c r="D5" s="62">
        <v>2011</v>
      </c>
      <c r="E5" s="65">
        <v>2012</v>
      </c>
    </row>
    <row r="6" spans="1:9">
      <c r="B6" s="66">
        <v>1000</v>
      </c>
      <c r="C6" s="24">
        <v>1</v>
      </c>
      <c r="D6" s="25">
        <v>1</v>
      </c>
      <c r="E6" s="26">
        <v>1</v>
      </c>
      <c r="H6" s="119" t="s">
        <v>76</v>
      </c>
      <c r="I6" s="118"/>
    </row>
    <row r="7" spans="1:9">
      <c r="B7" s="67">
        <v>1500</v>
      </c>
      <c r="C7" s="27">
        <v>0.75</v>
      </c>
      <c r="D7" s="28">
        <v>0.8</v>
      </c>
      <c r="E7" s="29">
        <v>0.5</v>
      </c>
      <c r="H7" s="120">
        <v>2010</v>
      </c>
      <c r="I7" s="122">
        <f>ROUNDDOWN(F17,0)*'Question 2'!D16</f>
        <v>157100</v>
      </c>
    </row>
    <row r="8" spans="1:9">
      <c r="B8" s="67">
        <v>2000</v>
      </c>
      <c r="C8" s="27">
        <v>0.4</v>
      </c>
      <c r="D8" s="28">
        <v>0.6</v>
      </c>
      <c r="E8" s="29">
        <v>0.2</v>
      </c>
      <c r="H8" s="120">
        <v>2011</v>
      </c>
      <c r="I8" s="122">
        <f>ROUNDDOWN(F18,0)*'Question 2'!D16</f>
        <v>175000</v>
      </c>
    </row>
    <row r="9" spans="1:9" ht="15.75" thickBot="1">
      <c r="B9" s="67">
        <v>2500</v>
      </c>
      <c r="C9" s="27">
        <v>0.1</v>
      </c>
      <c r="D9" s="30">
        <v>0.2</v>
      </c>
      <c r="E9" s="29">
        <v>0</v>
      </c>
      <c r="H9" s="121">
        <v>2012</v>
      </c>
      <c r="I9" s="122">
        <f ca="1">ROUNDDOWN(L37,0)*'Question 2'!D16</f>
        <v>115700</v>
      </c>
    </row>
    <row r="10" spans="1:9" ht="15.75" thickBot="1">
      <c r="B10" s="68">
        <v>3000</v>
      </c>
      <c r="C10" s="31">
        <v>0</v>
      </c>
      <c r="D10" s="32">
        <v>0</v>
      </c>
      <c r="E10" s="33"/>
    </row>
    <row r="13" spans="1:9" ht="15.75" thickBot="1"/>
    <row r="14" spans="1:9" ht="15.75" thickBot="1">
      <c r="A14" s="128" t="s">
        <v>6</v>
      </c>
      <c r="B14" s="129"/>
      <c r="C14" s="129"/>
      <c r="D14" s="129"/>
      <c r="E14" s="130"/>
    </row>
    <row r="15" spans="1:9" ht="15.75" thickBot="1"/>
    <row r="16" spans="1:9" ht="15.75" thickBot="1">
      <c r="B16" s="69" t="s">
        <v>4</v>
      </c>
      <c r="C16" s="72" t="s">
        <v>2</v>
      </c>
      <c r="D16" s="73" t="s">
        <v>3</v>
      </c>
      <c r="E16" s="73" t="s">
        <v>5</v>
      </c>
      <c r="F16" s="74" t="s">
        <v>0</v>
      </c>
    </row>
    <row r="17" spans="1:12">
      <c r="B17" s="70">
        <v>2010</v>
      </c>
      <c r="C17" s="34">
        <f t="array" ref="C17:D17">LINEST(B7:B8,C7:C8,TRUE)</f>
        <v>-1428.5714285714287</v>
      </c>
      <c r="D17" s="35">
        <v>2571.4285714285716</v>
      </c>
      <c r="E17" s="36">
        <v>0.7</v>
      </c>
      <c r="F17" s="23">
        <f>C17*E17+D17</f>
        <v>1571.4285714285716</v>
      </c>
    </row>
    <row r="18" spans="1:12" ht="15.75" thickBot="1">
      <c r="B18" s="71">
        <v>2011</v>
      </c>
      <c r="C18" s="37">
        <f t="array" ref="C18:D18">LINEST(B7:B8,D7:D8,TRUE)</f>
        <v>-2499.9999999999991</v>
      </c>
      <c r="D18" s="38">
        <v>3499.9999999999991</v>
      </c>
      <c r="E18" s="39">
        <v>0.7</v>
      </c>
      <c r="F18" s="19">
        <f>C18*E18+D18</f>
        <v>1749.9999999999998</v>
      </c>
    </row>
    <row r="22" spans="1:12" ht="15.75" thickBot="1"/>
    <row r="23" spans="1:12" ht="15.75" thickBot="1">
      <c r="A23" s="131" t="s">
        <v>13</v>
      </c>
      <c r="B23" s="132"/>
      <c r="C23" s="133"/>
    </row>
    <row r="25" spans="1:12" ht="15.75" thickBot="1"/>
    <row r="26" spans="1:12" ht="15.75" thickBot="1">
      <c r="A26" s="75" t="s">
        <v>1</v>
      </c>
      <c r="B26" s="74" t="s">
        <v>0</v>
      </c>
      <c r="D26" s="75" t="s">
        <v>7</v>
      </c>
      <c r="E26" s="73" t="s">
        <v>8</v>
      </c>
      <c r="F26" s="76" t="s">
        <v>0</v>
      </c>
      <c r="I26" s="69" t="s">
        <v>59</v>
      </c>
      <c r="J26" s="72" t="s">
        <v>9</v>
      </c>
      <c r="K26" s="73" t="s">
        <v>10</v>
      </c>
      <c r="L26" s="74" t="s">
        <v>11</v>
      </c>
    </row>
    <row r="27" spans="1:12">
      <c r="A27" s="53">
        <v>0</v>
      </c>
      <c r="B27" s="54">
        <v>2500</v>
      </c>
      <c r="C27" s="22"/>
      <c r="D27" s="53">
        <v>1</v>
      </c>
      <c r="E27" s="55">
        <f ca="1">TRUNC(RAND()*100)</f>
        <v>1</v>
      </c>
      <c r="F27" s="56">
        <f ca="1">VLOOKUP(E27,$A$27:$B$127,2)</f>
        <v>2475</v>
      </c>
      <c r="I27" s="77">
        <v>1</v>
      </c>
      <c r="J27" s="59">
        <f ca="1">COUNTIF(E27:E1026,"&gt;=70")</f>
        <v>277</v>
      </c>
      <c r="K27" s="57">
        <f ca="1">SUMIF(E27:E1026,"&gt;=70",F27:F1026)</f>
        <v>322089.99999999988</v>
      </c>
      <c r="L27" s="58">
        <f ca="1">K27/J27</f>
        <v>1162.7797833935015</v>
      </c>
    </row>
    <row r="28" spans="1:12">
      <c r="A28" s="44">
        <v>1</v>
      </c>
      <c r="B28" s="45">
        <f t="shared" ref="B28:B47" si="0">B27-($B$9-$B$8)/($E$8*100)</f>
        <v>2475</v>
      </c>
      <c r="C28" s="22"/>
      <c r="D28" s="44">
        <v>2</v>
      </c>
      <c r="E28" s="49">
        <f t="shared" ref="E28:E91" ca="1" si="1">TRUNC(RAND()*100)</f>
        <v>58</v>
      </c>
      <c r="F28" s="50">
        <f t="shared" ref="F28:F91" ca="1" si="2">VLOOKUP(E28,$A$27:$B$127,2)</f>
        <v>1419.9999999999977</v>
      </c>
      <c r="I28" s="78">
        <v>2</v>
      </c>
      <c r="J28" s="60"/>
      <c r="K28" s="40"/>
      <c r="L28" s="42">
        <v>1166.9032299999999</v>
      </c>
    </row>
    <row r="29" spans="1:12">
      <c r="A29" s="44">
        <v>2</v>
      </c>
      <c r="B29" s="45">
        <f t="shared" si="0"/>
        <v>2450</v>
      </c>
      <c r="C29" s="22"/>
      <c r="D29" s="44">
        <v>3</v>
      </c>
      <c r="E29" s="49">
        <f t="shared" ca="1" si="1"/>
        <v>76</v>
      </c>
      <c r="F29" s="50">
        <f t="shared" ca="1" si="2"/>
        <v>1239.9999999999977</v>
      </c>
      <c r="I29" s="78">
        <v>3</v>
      </c>
      <c r="J29" s="60"/>
      <c r="K29" s="40"/>
      <c r="L29" s="42">
        <v>1162.0257200000001</v>
      </c>
    </row>
    <row r="30" spans="1:12">
      <c r="A30" s="44">
        <v>3</v>
      </c>
      <c r="B30" s="45">
        <f t="shared" si="0"/>
        <v>2425</v>
      </c>
      <c r="C30" s="22"/>
      <c r="D30" s="44">
        <v>4</v>
      </c>
      <c r="E30" s="49">
        <f t="shared" ca="1" si="1"/>
        <v>14</v>
      </c>
      <c r="F30" s="50">
        <f t="shared" ca="1" si="2"/>
        <v>2150</v>
      </c>
      <c r="I30" s="78">
        <v>4</v>
      </c>
      <c r="J30" s="60"/>
      <c r="K30" s="40"/>
      <c r="L30" s="42">
        <v>1161.40274</v>
      </c>
    </row>
    <row r="31" spans="1:12">
      <c r="A31" s="44">
        <v>4</v>
      </c>
      <c r="B31" s="45">
        <f t="shared" si="0"/>
        <v>2400</v>
      </c>
      <c r="C31" s="22"/>
      <c r="D31" s="44">
        <v>5</v>
      </c>
      <c r="E31" s="49">
        <f t="shared" ca="1" si="1"/>
        <v>67</v>
      </c>
      <c r="F31" s="50">
        <f t="shared" ca="1" si="2"/>
        <v>1329.9999999999977</v>
      </c>
      <c r="I31" s="78">
        <v>5</v>
      </c>
      <c r="J31" s="60"/>
      <c r="K31" s="40"/>
      <c r="L31" s="42">
        <v>1144.12698</v>
      </c>
    </row>
    <row r="32" spans="1:12">
      <c r="A32" s="44">
        <v>5</v>
      </c>
      <c r="B32" s="45">
        <f t="shared" si="0"/>
        <v>2375</v>
      </c>
      <c r="C32" s="22"/>
      <c r="D32" s="44">
        <v>6</v>
      </c>
      <c r="E32" s="49">
        <f t="shared" ca="1" si="1"/>
        <v>5</v>
      </c>
      <c r="F32" s="50">
        <f t="shared" ca="1" si="2"/>
        <v>2375</v>
      </c>
      <c r="I32" s="78">
        <v>6</v>
      </c>
      <c r="J32" s="60"/>
      <c r="K32" s="40"/>
      <c r="L32" s="42">
        <v>1150.54422</v>
      </c>
    </row>
    <row r="33" spans="1:12">
      <c r="A33" s="44">
        <v>6</v>
      </c>
      <c r="B33" s="45">
        <f t="shared" si="0"/>
        <v>2350</v>
      </c>
      <c r="C33" s="22"/>
      <c r="D33" s="44">
        <v>7</v>
      </c>
      <c r="E33" s="49">
        <f t="shared" ca="1" si="1"/>
        <v>10</v>
      </c>
      <c r="F33" s="50">
        <f t="shared" ca="1" si="2"/>
        <v>2250</v>
      </c>
      <c r="I33" s="78">
        <v>7</v>
      </c>
      <c r="J33" s="60"/>
      <c r="K33" s="40"/>
      <c r="L33" s="42">
        <v>1165.85526</v>
      </c>
    </row>
    <row r="34" spans="1:12">
      <c r="A34" s="44">
        <v>7</v>
      </c>
      <c r="B34" s="45">
        <f t="shared" si="0"/>
        <v>2325</v>
      </c>
      <c r="C34" s="22"/>
      <c r="D34" s="44">
        <v>8</v>
      </c>
      <c r="E34" s="49">
        <f t="shared" ca="1" si="1"/>
        <v>73</v>
      </c>
      <c r="F34" s="50">
        <f t="shared" ca="1" si="2"/>
        <v>1269.9999999999977</v>
      </c>
      <c r="I34" s="78">
        <v>8</v>
      </c>
      <c r="J34" s="60"/>
      <c r="K34" s="40"/>
      <c r="L34" s="42">
        <v>1148.3450700000001</v>
      </c>
    </row>
    <row r="35" spans="1:12">
      <c r="A35" s="44">
        <v>8</v>
      </c>
      <c r="B35" s="45">
        <f t="shared" si="0"/>
        <v>2300</v>
      </c>
      <c r="C35" s="22"/>
      <c r="D35" s="44">
        <v>9</v>
      </c>
      <c r="E35" s="49">
        <f t="shared" ca="1" si="1"/>
        <v>73</v>
      </c>
      <c r="F35" s="50">
        <f t="shared" ca="1" si="2"/>
        <v>1269.9999999999977</v>
      </c>
      <c r="I35" s="78">
        <v>9</v>
      </c>
      <c r="J35" s="60"/>
      <c r="K35" s="40"/>
      <c r="L35" s="42">
        <v>1163.3006499999999</v>
      </c>
    </row>
    <row r="36" spans="1:12">
      <c r="A36" s="44">
        <v>9</v>
      </c>
      <c r="B36" s="45">
        <f t="shared" si="0"/>
        <v>2275</v>
      </c>
      <c r="C36" s="22"/>
      <c r="D36" s="44">
        <v>10</v>
      </c>
      <c r="E36" s="49">
        <f t="shared" ca="1" si="1"/>
        <v>50</v>
      </c>
      <c r="F36" s="50">
        <f t="shared" ca="1" si="2"/>
        <v>1499.9999999999977</v>
      </c>
      <c r="I36" s="78">
        <v>10</v>
      </c>
      <c r="J36" s="60"/>
      <c r="K36" s="40"/>
      <c r="L36" s="42">
        <v>1152.3550700000001</v>
      </c>
    </row>
    <row r="37" spans="1:12" ht="15.75" thickBot="1">
      <c r="A37" s="44">
        <v>10</v>
      </c>
      <c r="B37" s="45">
        <f t="shared" si="0"/>
        <v>2250</v>
      </c>
      <c r="C37" s="22"/>
      <c r="D37" s="44">
        <v>11</v>
      </c>
      <c r="E37" s="49">
        <f t="shared" ca="1" si="1"/>
        <v>15</v>
      </c>
      <c r="F37" s="50">
        <f t="shared" ca="1" si="2"/>
        <v>2125</v>
      </c>
      <c r="I37" s="79" t="s">
        <v>12</v>
      </c>
      <c r="J37" s="61"/>
      <c r="K37" s="17"/>
      <c r="L37" s="43">
        <f ca="1">AVERAGE(L27:L36)</f>
        <v>1157.76387233935</v>
      </c>
    </row>
    <row r="38" spans="1:12">
      <c r="A38" s="44">
        <v>11</v>
      </c>
      <c r="B38" s="45">
        <f t="shared" si="0"/>
        <v>2225</v>
      </c>
      <c r="C38" s="22"/>
      <c r="D38" s="44">
        <v>12</v>
      </c>
      <c r="E38" s="49">
        <f t="shared" ca="1" si="1"/>
        <v>55</v>
      </c>
      <c r="F38" s="50">
        <f t="shared" ca="1" si="2"/>
        <v>1449.9999999999977</v>
      </c>
    </row>
    <row r="39" spans="1:12">
      <c r="A39" s="44">
        <v>12</v>
      </c>
      <c r="B39" s="45">
        <f t="shared" si="0"/>
        <v>2200</v>
      </c>
      <c r="C39" s="22"/>
      <c r="D39" s="44">
        <v>13</v>
      </c>
      <c r="E39" s="49">
        <f t="shared" ca="1" si="1"/>
        <v>12</v>
      </c>
      <c r="F39" s="50">
        <f t="shared" ca="1" si="2"/>
        <v>2200</v>
      </c>
    </row>
    <row r="40" spans="1:12">
      <c r="A40" s="44">
        <v>13</v>
      </c>
      <c r="B40" s="45">
        <f t="shared" si="0"/>
        <v>2175</v>
      </c>
      <c r="C40" s="22"/>
      <c r="D40" s="44">
        <v>14</v>
      </c>
      <c r="E40" s="49">
        <f t="shared" ca="1" si="1"/>
        <v>75</v>
      </c>
      <c r="F40" s="50">
        <f t="shared" ca="1" si="2"/>
        <v>1249.9999999999977</v>
      </c>
    </row>
    <row r="41" spans="1:12">
      <c r="A41" s="44">
        <v>14</v>
      </c>
      <c r="B41" s="45">
        <f t="shared" si="0"/>
        <v>2150</v>
      </c>
      <c r="C41" s="22"/>
      <c r="D41" s="44">
        <v>15</v>
      </c>
      <c r="E41" s="49">
        <f t="shared" ca="1" si="1"/>
        <v>81</v>
      </c>
      <c r="F41" s="50">
        <f t="shared" ca="1" si="2"/>
        <v>1189.9999999999977</v>
      </c>
    </row>
    <row r="42" spans="1:12">
      <c r="A42" s="44">
        <v>15</v>
      </c>
      <c r="B42" s="45">
        <f t="shared" si="0"/>
        <v>2125</v>
      </c>
      <c r="C42" s="22"/>
      <c r="D42" s="44">
        <v>16</v>
      </c>
      <c r="E42" s="49">
        <f t="shared" ca="1" si="1"/>
        <v>1</v>
      </c>
      <c r="F42" s="50">
        <f t="shared" ca="1" si="2"/>
        <v>2475</v>
      </c>
    </row>
    <row r="43" spans="1:12">
      <c r="A43" s="44">
        <v>16</v>
      </c>
      <c r="B43" s="45">
        <f t="shared" si="0"/>
        <v>2100</v>
      </c>
      <c r="C43" s="22"/>
      <c r="D43" s="44">
        <v>17</v>
      </c>
      <c r="E43" s="49">
        <f t="shared" ca="1" si="1"/>
        <v>19</v>
      </c>
      <c r="F43" s="50">
        <f t="shared" ca="1" si="2"/>
        <v>2025</v>
      </c>
    </row>
    <row r="44" spans="1:12">
      <c r="A44" s="44">
        <v>17</v>
      </c>
      <c r="B44" s="45">
        <f t="shared" si="0"/>
        <v>2075</v>
      </c>
      <c r="C44" s="22"/>
      <c r="D44" s="44">
        <v>18</v>
      </c>
      <c r="E44" s="49">
        <f t="shared" ca="1" si="1"/>
        <v>69</v>
      </c>
      <c r="F44" s="50">
        <f t="shared" ca="1" si="2"/>
        <v>1309.9999999999977</v>
      </c>
    </row>
    <row r="45" spans="1:12">
      <c r="A45" s="44">
        <v>18</v>
      </c>
      <c r="B45" s="45">
        <f t="shared" si="0"/>
        <v>2050</v>
      </c>
      <c r="C45" s="22"/>
      <c r="D45" s="44">
        <v>19</v>
      </c>
      <c r="E45" s="49">
        <f t="shared" ca="1" si="1"/>
        <v>70</v>
      </c>
      <c r="F45" s="50">
        <f t="shared" ca="1" si="2"/>
        <v>1299.9999999999977</v>
      </c>
    </row>
    <row r="46" spans="1:12">
      <c r="A46" s="44">
        <v>19</v>
      </c>
      <c r="B46" s="45">
        <f t="shared" si="0"/>
        <v>2025</v>
      </c>
      <c r="C46" s="22"/>
      <c r="D46" s="44">
        <v>20</v>
      </c>
      <c r="E46" s="49">
        <f t="shared" ca="1" si="1"/>
        <v>1</v>
      </c>
      <c r="F46" s="50">
        <f t="shared" ca="1" si="2"/>
        <v>2475</v>
      </c>
    </row>
    <row r="47" spans="1:12">
      <c r="A47" s="44">
        <v>20</v>
      </c>
      <c r="B47" s="45">
        <f t="shared" si="0"/>
        <v>2000</v>
      </c>
      <c r="C47" s="22"/>
      <c r="D47" s="44">
        <v>21</v>
      </c>
      <c r="E47" s="49">
        <f t="shared" ca="1" si="1"/>
        <v>54</v>
      </c>
      <c r="F47" s="50">
        <f t="shared" ca="1" si="2"/>
        <v>1459.9999999999977</v>
      </c>
    </row>
    <row r="48" spans="1:12">
      <c r="A48" s="44">
        <v>21</v>
      </c>
      <c r="B48" s="46">
        <f t="shared" ref="B48:B77" si="3">B47-($B$8-$B$7)/(($E$7-$E$8)*100)</f>
        <v>1983.3333333333333</v>
      </c>
      <c r="C48" s="22"/>
      <c r="D48" s="44">
        <v>22</v>
      </c>
      <c r="E48" s="49">
        <f t="shared" ca="1" si="1"/>
        <v>8</v>
      </c>
      <c r="F48" s="50">
        <f t="shared" ca="1" si="2"/>
        <v>2300</v>
      </c>
    </row>
    <row r="49" spans="1:6">
      <c r="A49" s="44">
        <v>22</v>
      </c>
      <c r="B49" s="46">
        <f t="shared" si="3"/>
        <v>1966.6666666666665</v>
      </c>
      <c r="C49" s="22"/>
      <c r="D49" s="44">
        <v>23</v>
      </c>
      <c r="E49" s="49">
        <f t="shared" ca="1" si="1"/>
        <v>75</v>
      </c>
      <c r="F49" s="50">
        <f t="shared" ca="1" si="2"/>
        <v>1249.9999999999977</v>
      </c>
    </row>
    <row r="50" spans="1:6">
      <c r="A50" s="44">
        <v>23</v>
      </c>
      <c r="B50" s="46">
        <f t="shared" si="3"/>
        <v>1949.9999999999998</v>
      </c>
      <c r="C50" s="22"/>
      <c r="D50" s="44">
        <v>24</v>
      </c>
      <c r="E50" s="49">
        <f t="shared" ca="1" si="1"/>
        <v>32</v>
      </c>
      <c r="F50" s="50">
        <f t="shared" ca="1" si="2"/>
        <v>1799.9999999999991</v>
      </c>
    </row>
    <row r="51" spans="1:6">
      <c r="A51" s="44">
        <v>24</v>
      </c>
      <c r="B51" s="46">
        <f t="shared" si="3"/>
        <v>1933.333333333333</v>
      </c>
      <c r="C51" s="22"/>
      <c r="D51" s="44">
        <v>25</v>
      </c>
      <c r="E51" s="49">
        <f t="shared" ca="1" si="1"/>
        <v>34</v>
      </c>
      <c r="F51" s="50">
        <f t="shared" ca="1" si="2"/>
        <v>1766.6666666666656</v>
      </c>
    </row>
    <row r="52" spans="1:6">
      <c r="A52" s="44">
        <v>25</v>
      </c>
      <c r="B52" s="46">
        <f t="shared" si="3"/>
        <v>1916.6666666666663</v>
      </c>
      <c r="C52" s="22"/>
      <c r="D52" s="44">
        <v>26</v>
      </c>
      <c r="E52" s="49">
        <f t="shared" ca="1" si="1"/>
        <v>74</v>
      </c>
      <c r="F52" s="50">
        <f t="shared" ca="1" si="2"/>
        <v>1259.9999999999977</v>
      </c>
    </row>
    <row r="53" spans="1:6">
      <c r="A53" s="44">
        <v>26</v>
      </c>
      <c r="B53" s="46">
        <f t="shared" si="3"/>
        <v>1899.9999999999995</v>
      </c>
      <c r="C53" s="22"/>
      <c r="D53" s="44">
        <v>27</v>
      </c>
      <c r="E53" s="49">
        <f t="shared" ca="1" si="1"/>
        <v>54</v>
      </c>
      <c r="F53" s="50">
        <f t="shared" ca="1" si="2"/>
        <v>1459.9999999999977</v>
      </c>
    </row>
    <row r="54" spans="1:6">
      <c r="A54" s="44">
        <v>27</v>
      </c>
      <c r="B54" s="46">
        <f t="shared" si="3"/>
        <v>1883.3333333333328</v>
      </c>
      <c r="C54" s="22"/>
      <c r="D54" s="44">
        <v>28</v>
      </c>
      <c r="E54" s="49">
        <f t="shared" ca="1" si="1"/>
        <v>5</v>
      </c>
      <c r="F54" s="50">
        <f t="shared" ca="1" si="2"/>
        <v>2375</v>
      </c>
    </row>
    <row r="55" spans="1:6">
      <c r="A55" s="44">
        <v>28</v>
      </c>
      <c r="B55" s="46">
        <f t="shared" si="3"/>
        <v>1866.6666666666661</v>
      </c>
      <c r="C55" s="22"/>
      <c r="D55" s="44">
        <v>29</v>
      </c>
      <c r="E55" s="49">
        <f t="shared" ca="1" si="1"/>
        <v>77</v>
      </c>
      <c r="F55" s="50">
        <f t="shared" ca="1" si="2"/>
        <v>1229.9999999999977</v>
      </c>
    </row>
    <row r="56" spans="1:6">
      <c r="A56" s="44">
        <v>29</v>
      </c>
      <c r="B56" s="46">
        <f t="shared" si="3"/>
        <v>1849.9999999999993</v>
      </c>
      <c r="C56" s="22"/>
      <c r="D56" s="44">
        <v>30</v>
      </c>
      <c r="E56" s="49">
        <f t="shared" ca="1" si="1"/>
        <v>43</v>
      </c>
      <c r="F56" s="50">
        <f t="shared" ca="1" si="2"/>
        <v>1616.6666666666649</v>
      </c>
    </row>
    <row r="57" spans="1:6">
      <c r="A57" s="44">
        <v>30</v>
      </c>
      <c r="B57" s="46">
        <f t="shared" si="3"/>
        <v>1833.3333333333326</v>
      </c>
      <c r="C57" s="22"/>
      <c r="D57" s="44">
        <v>31</v>
      </c>
      <c r="E57" s="49">
        <f t="shared" ca="1" si="1"/>
        <v>50</v>
      </c>
      <c r="F57" s="50">
        <f t="shared" ca="1" si="2"/>
        <v>1499.9999999999977</v>
      </c>
    </row>
    <row r="58" spans="1:6">
      <c r="A58" s="44">
        <v>31</v>
      </c>
      <c r="B58" s="46">
        <f t="shared" si="3"/>
        <v>1816.6666666666658</v>
      </c>
      <c r="C58" s="22"/>
      <c r="D58" s="44">
        <v>32</v>
      </c>
      <c r="E58" s="49">
        <f t="shared" ca="1" si="1"/>
        <v>64</v>
      </c>
      <c r="F58" s="50">
        <f t="shared" ca="1" si="2"/>
        <v>1359.9999999999977</v>
      </c>
    </row>
    <row r="59" spans="1:6">
      <c r="A59" s="44">
        <v>32</v>
      </c>
      <c r="B59" s="46">
        <f t="shared" si="3"/>
        <v>1799.9999999999991</v>
      </c>
      <c r="C59" s="22"/>
      <c r="D59" s="44">
        <v>33</v>
      </c>
      <c r="E59" s="49">
        <f t="shared" ca="1" si="1"/>
        <v>61</v>
      </c>
      <c r="F59" s="50">
        <f t="shared" ca="1" si="2"/>
        <v>1389.9999999999977</v>
      </c>
    </row>
    <row r="60" spans="1:6">
      <c r="A60" s="44">
        <v>33</v>
      </c>
      <c r="B60" s="46">
        <f t="shared" si="3"/>
        <v>1783.3333333333323</v>
      </c>
      <c r="C60" s="22"/>
      <c r="D60" s="44">
        <v>34</v>
      </c>
      <c r="E60" s="49">
        <f t="shared" ca="1" si="1"/>
        <v>88</v>
      </c>
      <c r="F60" s="50">
        <f t="shared" ca="1" si="2"/>
        <v>1119.9999999999977</v>
      </c>
    </row>
    <row r="61" spans="1:6">
      <c r="A61" s="44">
        <v>34</v>
      </c>
      <c r="B61" s="46">
        <f t="shared" si="3"/>
        <v>1766.6666666666656</v>
      </c>
      <c r="C61" s="22"/>
      <c r="D61" s="44">
        <v>35</v>
      </c>
      <c r="E61" s="49">
        <f t="shared" ca="1" si="1"/>
        <v>21</v>
      </c>
      <c r="F61" s="50">
        <f t="shared" ca="1" si="2"/>
        <v>1983.3333333333333</v>
      </c>
    </row>
    <row r="62" spans="1:6">
      <c r="A62" s="44">
        <v>35</v>
      </c>
      <c r="B62" s="46">
        <f t="shared" si="3"/>
        <v>1749.9999999999989</v>
      </c>
      <c r="C62" s="22"/>
      <c r="D62" s="44">
        <v>36</v>
      </c>
      <c r="E62" s="49">
        <f t="shared" ca="1" si="1"/>
        <v>8</v>
      </c>
      <c r="F62" s="50">
        <f t="shared" ca="1" si="2"/>
        <v>2300</v>
      </c>
    </row>
    <row r="63" spans="1:6">
      <c r="A63" s="44">
        <v>36</v>
      </c>
      <c r="B63" s="46">
        <f t="shared" si="3"/>
        <v>1733.3333333333321</v>
      </c>
      <c r="C63" s="22"/>
      <c r="D63" s="44">
        <v>37</v>
      </c>
      <c r="E63" s="49">
        <f t="shared" ca="1" si="1"/>
        <v>75</v>
      </c>
      <c r="F63" s="50">
        <f t="shared" ca="1" si="2"/>
        <v>1249.9999999999977</v>
      </c>
    </row>
    <row r="64" spans="1:6">
      <c r="A64" s="44">
        <v>37</v>
      </c>
      <c r="B64" s="46">
        <f t="shared" si="3"/>
        <v>1716.6666666666654</v>
      </c>
      <c r="C64" s="22"/>
      <c r="D64" s="44">
        <v>38</v>
      </c>
      <c r="E64" s="49">
        <f t="shared" ca="1" si="1"/>
        <v>41</v>
      </c>
      <c r="F64" s="50">
        <f t="shared" ca="1" si="2"/>
        <v>1649.9999999999984</v>
      </c>
    </row>
    <row r="65" spans="1:6">
      <c r="A65" s="44">
        <v>38</v>
      </c>
      <c r="B65" s="46">
        <f t="shared" si="3"/>
        <v>1699.9999999999986</v>
      </c>
      <c r="C65" s="22"/>
      <c r="D65" s="44">
        <v>39</v>
      </c>
      <c r="E65" s="49">
        <f t="shared" ca="1" si="1"/>
        <v>56</v>
      </c>
      <c r="F65" s="50">
        <f t="shared" ca="1" si="2"/>
        <v>1439.9999999999977</v>
      </c>
    </row>
    <row r="66" spans="1:6">
      <c r="A66" s="44">
        <v>39</v>
      </c>
      <c r="B66" s="46">
        <f t="shared" si="3"/>
        <v>1683.3333333333319</v>
      </c>
      <c r="C66" s="22"/>
      <c r="D66" s="44">
        <v>40</v>
      </c>
      <c r="E66" s="49">
        <f t="shared" ca="1" si="1"/>
        <v>30</v>
      </c>
      <c r="F66" s="50">
        <f t="shared" ca="1" si="2"/>
        <v>1833.3333333333326</v>
      </c>
    </row>
    <row r="67" spans="1:6">
      <c r="A67" s="44">
        <v>40</v>
      </c>
      <c r="B67" s="46">
        <f t="shared" si="3"/>
        <v>1666.6666666666652</v>
      </c>
      <c r="C67" s="22"/>
      <c r="D67" s="44">
        <v>41</v>
      </c>
      <c r="E67" s="49">
        <f t="shared" ca="1" si="1"/>
        <v>31</v>
      </c>
      <c r="F67" s="50">
        <f t="shared" ca="1" si="2"/>
        <v>1816.6666666666658</v>
      </c>
    </row>
    <row r="68" spans="1:6">
      <c r="A68" s="44">
        <v>41</v>
      </c>
      <c r="B68" s="46">
        <f t="shared" si="3"/>
        <v>1649.9999999999984</v>
      </c>
      <c r="C68" s="22"/>
      <c r="D68" s="44">
        <v>42</v>
      </c>
      <c r="E68" s="49">
        <f t="shared" ca="1" si="1"/>
        <v>36</v>
      </c>
      <c r="F68" s="50">
        <f t="shared" ca="1" si="2"/>
        <v>1733.3333333333321</v>
      </c>
    </row>
    <row r="69" spans="1:6">
      <c r="A69" s="44">
        <v>42</v>
      </c>
      <c r="B69" s="46">
        <f t="shared" si="3"/>
        <v>1633.3333333333317</v>
      </c>
      <c r="C69" s="22"/>
      <c r="D69" s="44">
        <v>43</v>
      </c>
      <c r="E69" s="49">
        <f t="shared" ca="1" si="1"/>
        <v>89</v>
      </c>
      <c r="F69" s="50">
        <f t="shared" ca="1" si="2"/>
        <v>1109.9999999999977</v>
      </c>
    </row>
    <row r="70" spans="1:6">
      <c r="A70" s="44">
        <v>43</v>
      </c>
      <c r="B70" s="46">
        <f t="shared" si="3"/>
        <v>1616.6666666666649</v>
      </c>
      <c r="C70" s="22"/>
      <c r="D70" s="44">
        <v>44</v>
      </c>
      <c r="E70" s="49">
        <f t="shared" ca="1" si="1"/>
        <v>52</v>
      </c>
      <c r="F70" s="50">
        <f t="shared" ca="1" si="2"/>
        <v>1479.9999999999977</v>
      </c>
    </row>
    <row r="71" spans="1:6">
      <c r="A71" s="44">
        <v>44</v>
      </c>
      <c r="B71" s="46">
        <f t="shared" si="3"/>
        <v>1599.9999999999982</v>
      </c>
      <c r="C71" s="22"/>
      <c r="D71" s="44">
        <v>45</v>
      </c>
      <c r="E71" s="49">
        <f t="shared" ca="1" si="1"/>
        <v>9</v>
      </c>
      <c r="F71" s="50">
        <f t="shared" ca="1" si="2"/>
        <v>2275</v>
      </c>
    </row>
    <row r="72" spans="1:6">
      <c r="A72" s="44">
        <v>45</v>
      </c>
      <c r="B72" s="46">
        <f t="shared" si="3"/>
        <v>1583.3333333333314</v>
      </c>
      <c r="C72" s="22"/>
      <c r="D72" s="44">
        <v>46</v>
      </c>
      <c r="E72" s="49">
        <f t="shared" ca="1" si="1"/>
        <v>73</v>
      </c>
      <c r="F72" s="50">
        <f t="shared" ca="1" si="2"/>
        <v>1269.9999999999977</v>
      </c>
    </row>
    <row r="73" spans="1:6">
      <c r="A73" s="44">
        <v>46</v>
      </c>
      <c r="B73" s="46">
        <f t="shared" si="3"/>
        <v>1566.6666666666647</v>
      </c>
      <c r="C73" s="22"/>
      <c r="D73" s="44">
        <v>47</v>
      </c>
      <c r="E73" s="49">
        <f t="shared" ca="1" si="1"/>
        <v>94</v>
      </c>
      <c r="F73" s="50">
        <f t="shared" ca="1" si="2"/>
        <v>1059.9999999999977</v>
      </c>
    </row>
    <row r="74" spans="1:6">
      <c r="A74" s="44">
        <v>47</v>
      </c>
      <c r="B74" s="46">
        <f t="shared" si="3"/>
        <v>1549.999999999998</v>
      </c>
      <c r="C74" s="22"/>
      <c r="D74" s="44">
        <v>48</v>
      </c>
      <c r="E74" s="49">
        <f t="shared" ca="1" si="1"/>
        <v>28</v>
      </c>
      <c r="F74" s="50">
        <f t="shared" ca="1" si="2"/>
        <v>1866.6666666666661</v>
      </c>
    </row>
    <row r="75" spans="1:6">
      <c r="A75" s="44">
        <v>48</v>
      </c>
      <c r="B75" s="46">
        <f t="shared" si="3"/>
        <v>1533.3333333333312</v>
      </c>
      <c r="C75" s="22"/>
      <c r="D75" s="44">
        <v>49</v>
      </c>
      <c r="E75" s="49">
        <f t="shared" ca="1" si="1"/>
        <v>56</v>
      </c>
      <c r="F75" s="50">
        <f t="shared" ca="1" si="2"/>
        <v>1439.9999999999977</v>
      </c>
    </row>
    <row r="76" spans="1:6">
      <c r="A76" s="44">
        <v>49</v>
      </c>
      <c r="B76" s="46">
        <f t="shared" si="3"/>
        <v>1516.6666666666645</v>
      </c>
      <c r="C76" s="22"/>
      <c r="D76" s="44">
        <v>50</v>
      </c>
      <c r="E76" s="49">
        <f t="shared" ca="1" si="1"/>
        <v>41</v>
      </c>
      <c r="F76" s="50">
        <f t="shared" ca="1" si="2"/>
        <v>1649.9999999999984</v>
      </c>
    </row>
    <row r="77" spans="1:6">
      <c r="A77" s="44">
        <v>50</v>
      </c>
      <c r="B77" s="46">
        <f t="shared" si="3"/>
        <v>1499.9999999999977</v>
      </c>
      <c r="C77" s="22"/>
      <c r="D77" s="44">
        <v>51</v>
      </c>
      <c r="E77" s="49">
        <f t="shared" ca="1" si="1"/>
        <v>94</v>
      </c>
      <c r="F77" s="50">
        <f t="shared" ca="1" si="2"/>
        <v>1059.9999999999977</v>
      </c>
    </row>
    <row r="78" spans="1:6">
      <c r="A78" s="44">
        <v>51</v>
      </c>
      <c r="B78" s="46">
        <f t="shared" ref="B78:B109" si="4">B77-($B$7-$B$6)/(($E$6-$E$7)*100)</f>
        <v>1489.9999999999977</v>
      </c>
      <c r="C78" s="22"/>
      <c r="D78" s="44">
        <v>52</v>
      </c>
      <c r="E78" s="49">
        <f t="shared" ca="1" si="1"/>
        <v>17</v>
      </c>
      <c r="F78" s="50">
        <f t="shared" ca="1" si="2"/>
        <v>2075</v>
      </c>
    </row>
    <row r="79" spans="1:6">
      <c r="A79" s="44">
        <v>52</v>
      </c>
      <c r="B79" s="46">
        <f t="shared" si="4"/>
        <v>1479.9999999999977</v>
      </c>
      <c r="C79" s="22"/>
      <c r="D79" s="44">
        <v>53</v>
      </c>
      <c r="E79" s="49">
        <f t="shared" ca="1" si="1"/>
        <v>55</v>
      </c>
      <c r="F79" s="50">
        <f t="shared" ca="1" si="2"/>
        <v>1449.9999999999977</v>
      </c>
    </row>
    <row r="80" spans="1:6">
      <c r="A80" s="44">
        <v>53</v>
      </c>
      <c r="B80" s="46">
        <f t="shared" si="4"/>
        <v>1469.9999999999977</v>
      </c>
      <c r="C80" s="22"/>
      <c r="D80" s="44">
        <v>54</v>
      </c>
      <c r="E80" s="49">
        <f t="shared" ca="1" si="1"/>
        <v>29</v>
      </c>
      <c r="F80" s="50">
        <f t="shared" ca="1" si="2"/>
        <v>1849.9999999999993</v>
      </c>
    </row>
    <row r="81" spans="1:6">
      <c r="A81" s="44">
        <v>54</v>
      </c>
      <c r="B81" s="46">
        <f t="shared" si="4"/>
        <v>1459.9999999999977</v>
      </c>
      <c r="C81" s="22"/>
      <c r="D81" s="44">
        <v>55</v>
      </c>
      <c r="E81" s="49">
        <f t="shared" ca="1" si="1"/>
        <v>20</v>
      </c>
      <c r="F81" s="50">
        <f t="shared" ca="1" si="2"/>
        <v>2000</v>
      </c>
    </row>
    <row r="82" spans="1:6">
      <c r="A82" s="44">
        <v>55</v>
      </c>
      <c r="B82" s="46">
        <f t="shared" si="4"/>
        <v>1449.9999999999977</v>
      </c>
      <c r="C82" s="22"/>
      <c r="D82" s="44">
        <v>56</v>
      </c>
      <c r="E82" s="49">
        <f t="shared" ca="1" si="1"/>
        <v>64</v>
      </c>
      <c r="F82" s="50">
        <f t="shared" ca="1" si="2"/>
        <v>1359.9999999999977</v>
      </c>
    </row>
    <row r="83" spans="1:6">
      <c r="A83" s="44">
        <v>56</v>
      </c>
      <c r="B83" s="46">
        <f t="shared" si="4"/>
        <v>1439.9999999999977</v>
      </c>
      <c r="C83" s="22"/>
      <c r="D83" s="44">
        <v>57</v>
      </c>
      <c r="E83" s="49">
        <f t="shared" ca="1" si="1"/>
        <v>82</v>
      </c>
      <c r="F83" s="50">
        <f t="shared" ca="1" si="2"/>
        <v>1179.9999999999977</v>
      </c>
    </row>
    <row r="84" spans="1:6">
      <c r="A84" s="44">
        <v>57</v>
      </c>
      <c r="B84" s="46">
        <f t="shared" si="4"/>
        <v>1429.9999999999977</v>
      </c>
      <c r="C84" s="22"/>
      <c r="D84" s="44">
        <v>58</v>
      </c>
      <c r="E84" s="49">
        <f t="shared" ca="1" si="1"/>
        <v>36</v>
      </c>
      <c r="F84" s="50">
        <f t="shared" ca="1" si="2"/>
        <v>1733.3333333333321</v>
      </c>
    </row>
    <row r="85" spans="1:6">
      <c r="A85" s="44">
        <v>58</v>
      </c>
      <c r="B85" s="46">
        <f t="shared" si="4"/>
        <v>1419.9999999999977</v>
      </c>
      <c r="C85" s="22"/>
      <c r="D85" s="44">
        <v>59</v>
      </c>
      <c r="E85" s="49">
        <f t="shared" ca="1" si="1"/>
        <v>4</v>
      </c>
      <c r="F85" s="50">
        <f t="shared" ca="1" si="2"/>
        <v>2400</v>
      </c>
    </row>
    <row r="86" spans="1:6">
      <c r="A86" s="44">
        <v>59</v>
      </c>
      <c r="B86" s="46">
        <f t="shared" si="4"/>
        <v>1409.9999999999977</v>
      </c>
      <c r="C86" s="22"/>
      <c r="D86" s="44">
        <v>60</v>
      </c>
      <c r="E86" s="49">
        <f t="shared" ca="1" si="1"/>
        <v>30</v>
      </c>
      <c r="F86" s="50">
        <f t="shared" ca="1" si="2"/>
        <v>1833.3333333333326</v>
      </c>
    </row>
    <row r="87" spans="1:6">
      <c r="A87" s="44">
        <v>60</v>
      </c>
      <c r="B87" s="46">
        <f t="shared" si="4"/>
        <v>1399.9999999999977</v>
      </c>
      <c r="C87" s="22"/>
      <c r="D87" s="44">
        <v>61</v>
      </c>
      <c r="E87" s="49">
        <f t="shared" ca="1" si="1"/>
        <v>27</v>
      </c>
      <c r="F87" s="50">
        <f t="shared" ca="1" si="2"/>
        <v>1883.3333333333328</v>
      </c>
    </row>
    <row r="88" spans="1:6">
      <c r="A88" s="44">
        <v>61</v>
      </c>
      <c r="B88" s="46">
        <f t="shared" si="4"/>
        <v>1389.9999999999977</v>
      </c>
      <c r="C88" s="22"/>
      <c r="D88" s="44">
        <v>62</v>
      </c>
      <c r="E88" s="49">
        <f t="shared" ca="1" si="1"/>
        <v>21</v>
      </c>
      <c r="F88" s="50">
        <f t="shared" ca="1" si="2"/>
        <v>1983.3333333333333</v>
      </c>
    </row>
    <row r="89" spans="1:6">
      <c r="A89" s="44">
        <v>62</v>
      </c>
      <c r="B89" s="46">
        <f t="shared" si="4"/>
        <v>1379.9999999999977</v>
      </c>
      <c r="C89" s="22"/>
      <c r="D89" s="44">
        <v>63</v>
      </c>
      <c r="E89" s="49">
        <f t="shared" ca="1" si="1"/>
        <v>17</v>
      </c>
      <c r="F89" s="50">
        <f t="shared" ca="1" si="2"/>
        <v>2075</v>
      </c>
    </row>
    <row r="90" spans="1:6">
      <c r="A90" s="44">
        <v>63</v>
      </c>
      <c r="B90" s="46">
        <f t="shared" si="4"/>
        <v>1369.9999999999977</v>
      </c>
      <c r="C90" s="22"/>
      <c r="D90" s="44">
        <v>64</v>
      </c>
      <c r="E90" s="49">
        <f t="shared" ca="1" si="1"/>
        <v>38</v>
      </c>
      <c r="F90" s="50">
        <f t="shared" ca="1" si="2"/>
        <v>1699.9999999999986</v>
      </c>
    </row>
    <row r="91" spans="1:6">
      <c r="A91" s="44">
        <v>64</v>
      </c>
      <c r="B91" s="46">
        <f t="shared" si="4"/>
        <v>1359.9999999999977</v>
      </c>
      <c r="C91" s="22"/>
      <c r="D91" s="44">
        <v>65</v>
      </c>
      <c r="E91" s="49">
        <f t="shared" ca="1" si="1"/>
        <v>58</v>
      </c>
      <c r="F91" s="50">
        <f t="shared" ca="1" si="2"/>
        <v>1419.9999999999977</v>
      </c>
    </row>
    <row r="92" spans="1:6">
      <c r="A92" s="44">
        <v>65</v>
      </c>
      <c r="B92" s="46">
        <f t="shared" si="4"/>
        <v>1349.9999999999977</v>
      </c>
      <c r="C92" s="22"/>
      <c r="D92" s="44">
        <v>66</v>
      </c>
      <c r="E92" s="49">
        <f t="shared" ref="E92:E155" ca="1" si="5">TRUNC(RAND()*100)</f>
        <v>77</v>
      </c>
      <c r="F92" s="50">
        <f t="shared" ref="F92:F155" ca="1" si="6">VLOOKUP(E92,$A$27:$B$127,2)</f>
        <v>1229.9999999999977</v>
      </c>
    </row>
    <row r="93" spans="1:6">
      <c r="A93" s="44">
        <v>66</v>
      </c>
      <c r="B93" s="46">
        <f t="shared" si="4"/>
        <v>1339.9999999999977</v>
      </c>
      <c r="C93" s="22"/>
      <c r="D93" s="44">
        <v>67</v>
      </c>
      <c r="E93" s="49">
        <f t="shared" ca="1" si="5"/>
        <v>86</v>
      </c>
      <c r="F93" s="50">
        <f t="shared" ca="1" si="6"/>
        <v>1139.9999999999977</v>
      </c>
    </row>
    <row r="94" spans="1:6">
      <c r="A94" s="44">
        <v>67</v>
      </c>
      <c r="B94" s="46">
        <f t="shared" si="4"/>
        <v>1329.9999999999977</v>
      </c>
      <c r="C94" s="22"/>
      <c r="D94" s="44">
        <v>68</v>
      </c>
      <c r="E94" s="49">
        <f t="shared" ca="1" si="5"/>
        <v>33</v>
      </c>
      <c r="F94" s="50">
        <f t="shared" ca="1" si="6"/>
        <v>1783.3333333333323</v>
      </c>
    </row>
    <row r="95" spans="1:6">
      <c r="A95" s="44">
        <v>68</v>
      </c>
      <c r="B95" s="46">
        <f t="shared" si="4"/>
        <v>1319.9999999999977</v>
      </c>
      <c r="C95" s="22"/>
      <c r="D95" s="44">
        <v>69</v>
      </c>
      <c r="E95" s="49">
        <f t="shared" ca="1" si="5"/>
        <v>2</v>
      </c>
      <c r="F95" s="50">
        <f t="shared" ca="1" si="6"/>
        <v>2450</v>
      </c>
    </row>
    <row r="96" spans="1:6">
      <c r="A96" s="44">
        <v>69</v>
      </c>
      <c r="B96" s="46">
        <f t="shared" si="4"/>
        <v>1309.9999999999977</v>
      </c>
      <c r="C96" s="22"/>
      <c r="D96" s="44">
        <v>70</v>
      </c>
      <c r="E96" s="49">
        <f t="shared" ca="1" si="5"/>
        <v>83</v>
      </c>
      <c r="F96" s="50">
        <f t="shared" ca="1" si="6"/>
        <v>1169.9999999999977</v>
      </c>
    </row>
    <row r="97" spans="1:6">
      <c r="A97" s="44">
        <v>70</v>
      </c>
      <c r="B97" s="46">
        <f t="shared" si="4"/>
        <v>1299.9999999999977</v>
      </c>
      <c r="C97" s="22"/>
      <c r="D97" s="44">
        <v>71</v>
      </c>
      <c r="E97" s="49">
        <f t="shared" ca="1" si="5"/>
        <v>71</v>
      </c>
      <c r="F97" s="50">
        <f t="shared" ca="1" si="6"/>
        <v>1289.9999999999977</v>
      </c>
    </row>
    <row r="98" spans="1:6">
      <c r="A98" s="44">
        <v>71</v>
      </c>
      <c r="B98" s="46">
        <f t="shared" si="4"/>
        <v>1289.9999999999977</v>
      </c>
      <c r="C98" s="22"/>
      <c r="D98" s="44">
        <v>72</v>
      </c>
      <c r="E98" s="49">
        <f t="shared" ca="1" si="5"/>
        <v>58</v>
      </c>
      <c r="F98" s="50">
        <f t="shared" ca="1" si="6"/>
        <v>1419.9999999999977</v>
      </c>
    </row>
    <row r="99" spans="1:6">
      <c r="A99" s="44">
        <v>72</v>
      </c>
      <c r="B99" s="46">
        <f t="shared" si="4"/>
        <v>1279.9999999999977</v>
      </c>
      <c r="C99" s="22"/>
      <c r="D99" s="44">
        <v>73</v>
      </c>
      <c r="E99" s="49">
        <f t="shared" ca="1" si="5"/>
        <v>86</v>
      </c>
      <c r="F99" s="50">
        <f t="shared" ca="1" si="6"/>
        <v>1139.9999999999977</v>
      </c>
    </row>
    <row r="100" spans="1:6">
      <c r="A100" s="44">
        <v>73</v>
      </c>
      <c r="B100" s="46">
        <f t="shared" si="4"/>
        <v>1269.9999999999977</v>
      </c>
      <c r="C100" s="22"/>
      <c r="D100" s="44">
        <v>74</v>
      </c>
      <c r="E100" s="49">
        <f t="shared" ca="1" si="5"/>
        <v>70</v>
      </c>
      <c r="F100" s="50">
        <f t="shared" ca="1" si="6"/>
        <v>1299.9999999999977</v>
      </c>
    </row>
    <row r="101" spans="1:6">
      <c r="A101" s="44">
        <v>74</v>
      </c>
      <c r="B101" s="46">
        <f t="shared" si="4"/>
        <v>1259.9999999999977</v>
      </c>
      <c r="C101" s="22"/>
      <c r="D101" s="44">
        <v>75</v>
      </c>
      <c r="E101" s="49">
        <f t="shared" ca="1" si="5"/>
        <v>58</v>
      </c>
      <c r="F101" s="50">
        <f t="shared" ca="1" si="6"/>
        <v>1419.9999999999977</v>
      </c>
    </row>
    <row r="102" spans="1:6">
      <c r="A102" s="44">
        <v>75</v>
      </c>
      <c r="B102" s="46">
        <f t="shared" si="4"/>
        <v>1249.9999999999977</v>
      </c>
      <c r="C102" s="22"/>
      <c r="D102" s="44">
        <v>76</v>
      </c>
      <c r="E102" s="49">
        <f t="shared" ca="1" si="5"/>
        <v>3</v>
      </c>
      <c r="F102" s="50">
        <f t="shared" ca="1" si="6"/>
        <v>2425</v>
      </c>
    </row>
    <row r="103" spans="1:6">
      <c r="A103" s="44">
        <v>76</v>
      </c>
      <c r="B103" s="46">
        <f t="shared" si="4"/>
        <v>1239.9999999999977</v>
      </c>
      <c r="C103" s="22"/>
      <c r="D103" s="44">
        <v>77</v>
      </c>
      <c r="E103" s="49">
        <f t="shared" ca="1" si="5"/>
        <v>11</v>
      </c>
      <c r="F103" s="50">
        <f t="shared" ca="1" si="6"/>
        <v>2225</v>
      </c>
    </row>
    <row r="104" spans="1:6">
      <c r="A104" s="44">
        <v>77</v>
      </c>
      <c r="B104" s="46">
        <f t="shared" si="4"/>
        <v>1229.9999999999977</v>
      </c>
      <c r="C104" s="22"/>
      <c r="D104" s="44">
        <v>78</v>
      </c>
      <c r="E104" s="49">
        <f t="shared" ca="1" si="5"/>
        <v>20</v>
      </c>
      <c r="F104" s="50">
        <f t="shared" ca="1" si="6"/>
        <v>2000</v>
      </c>
    </row>
    <row r="105" spans="1:6">
      <c r="A105" s="44">
        <v>78</v>
      </c>
      <c r="B105" s="46">
        <f t="shared" si="4"/>
        <v>1219.9999999999977</v>
      </c>
      <c r="C105" s="22"/>
      <c r="D105" s="44">
        <v>79</v>
      </c>
      <c r="E105" s="49">
        <f t="shared" ca="1" si="5"/>
        <v>92</v>
      </c>
      <c r="F105" s="50">
        <f t="shared" ca="1" si="6"/>
        <v>1079.9999999999977</v>
      </c>
    </row>
    <row r="106" spans="1:6">
      <c r="A106" s="44">
        <v>79</v>
      </c>
      <c r="B106" s="46">
        <f t="shared" si="4"/>
        <v>1209.9999999999977</v>
      </c>
      <c r="C106" s="22"/>
      <c r="D106" s="44">
        <v>80</v>
      </c>
      <c r="E106" s="49">
        <f t="shared" ca="1" si="5"/>
        <v>9</v>
      </c>
      <c r="F106" s="50">
        <f t="shared" ca="1" si="6"/>
        <v>2275</v>
      </c>
    </row>
    <row r="107" spans="1:6">
      <c r="A107" s="44">
        <v>80</v>
      </c>
      <c r="B107" s="46">
        <f t="shared" si="4"/>
        <v>1199.9999999999977</v>
      </c>
      <c r="C107" s="22"/>
      <c r="D107" s="44">
        <v>81</v>
      </c>
      <c r="E107" s="49">
        <f t="shared" ca="1" si="5"/>
        <v>84</v>
      </c>
      <c r="F107" s="50">
        <f t="shared" ca="1" si="6"/>
        <v>1159.9999999999977</v>
      </c>
    </row>
    <row r="108" spans="1:6">
      <c r="A108" s="44">
        <v>81</v>
      </c>
      <c r="B108" s="46">
        <f t="shared" si="4"/>
        <v>1189.9999999999977</v>
      </c>
      <c r="C108" s="22"/>
      <c r="D108" s="44">
        <v>82</v>
      </c>
      <c r="E108" s="49">
        <f t="shared" ca="1" si="5"/>
        <v>77</v>
      </c>
      <c r="F108" s="50">
        <f t="shared" ca="1" si="6"/>
        <v>1229.9999999999977</v>
      </c>
    </row>
    <row r="109" spans="1:6">
      <c r="A109" s="44">
        <v>82</v>
      </c>
      <c r="B109" s="46">
        <f t="shared" si="4"/>
        <v>1179.9999999999977</v>
      </c>
      <c r="C109" s="22"/>
      <c r="D109" s="44">
        <v>83</v>
      </c>
      <c r="E109" s="49">
        <f t="shared" ca="1" si="5"/>
        <v>4</v>
      </c>
      <c r="F109" s="50">
        <f t="shared" ca="1" si="6"/>
        <v>2400</v>
      </c>
    </row>
    <row r="110" spans="1:6">
      <c r="A110" s="44">
        <v>83</v>
      </c>
      <c r="B110" s="46">
        <f t="shared" ref="B110:B127" si="7">B109-($B$7-$B$6)/(($E$6-$E$7)*100)</f>
        <v>1169.9999999999977</v>
      </c>
      <c r="C110" s="22"/>
      <c r="D110" s="44">
        <v>84</v>
      </c>
      <c r="E110" s="49">
        <f t="shared" ca="1" si="5"/>
        <v>41</v>
      </c>
      <c r="F110" s="50">
        <f t="shared" ca="1" si="6"/>
        <v>1649.9999999999984</v>
      </c>
    </row>
    <row r="111" spans="1:6">
      <c r="A111" s="44">
        <v>84</v>
      </c>
      <c r="B111" s="46">
        <f t="shared" si="7"/>
        <v>1159.9999999999977</v>
      </c>
      <c r="C111" s="22"/>
      <c r="D111" s="44">
        <v>85</v>
      </c>
      <c r="E111" s="49">
        <f t="shared" ca="1" si="5"/>
        <v>69</v>
      </c>
      <c r="F111" s="50">
        <f t="shared" ca="1" si="6"/>
        <v>1309.9999999999977</v>
      </c>
    </row>
    <row r="112" spans="1:6">
      <c r="A112" s="44">
        <v>85</v>
      </c>
      <c r="B112" s="46">
        <f t="shared" si="7"/>
        <v>1149.9999999999977</v>
      </c>
      <c r="C112" s="22"/>
      <c r="D112" s="44">
        <v>86</v>
      </c>
      <c r="E112" s="49">
        <f t="shared" ca="1" si="5"/>
        <v>44</v>
      </c>
      <c r="F112" s="50">
        <f t="shared" ca="1" si="6"/>
        <v>1599.9999999999982</v>
      </c>
    </row>
    <row r="113" spans="1:6">
      <c r="A113" s="44">
        <v>86</v>
      </c>
      <c r="B113" s="46">
        <f t="shared" si="7"/>
        <v>1139.9999999999977</v>
      </c>
      <c r="C113" s="22"/>
      <c r="D113" s="44">
        <v>87</v>
      </c>
      <c r="E113" s="49">
        <f t="shared" ca="1" si="5"/>
        <v>81</v>
      </c>
      <c r="F113" s="50">
        <f t="shared" ca="1" si="6"/>
        <v>1189.9999999999977</v>
      </c>
    </row>
    <row r="114" spans="1:6">
      <c r="A114" s="44">
        <v>87</v>
      </c>
      <c r="B114" s="46">
        <f t="shared" si="7"/>
        <v>1129.9999999999977</v>
      </c>
      <c r="C114" s="22"/>
      <c r="D114" s="44">
        <v>88</v>
      </c>
      <c r="E114" s="49">
        <f t="shared" ca="1" si="5"/>
        <v>19</v>
      </c>
      <c r="F114" s="50">
        <f t="shared" ca="1" si="6"/>
        <v>2025</v>
      </c>
    </row>
    <row r="115" spans="1:6">
      <c r="A115" s="44">
        <v>88</v>
      </c>
      <c r="B115" s="46">
        <f t="shared" si="7"/>
        <v>1119.9999999999977</v>
      </c>
      <c r="C115" s="22"/>
      <c r="D115" s="44">
        <v>89</v>
      </c>
      <c r="E115" s="49">
        <f t="shared" ca="1" si="5"/>
        <v>28</v>
      </c>
      <c r="F115" s="50">
        <f t="shared" ca="1" si="6"/>
        <v>1866.6666666666661</v>
      </c>
    </row>
    <row r="116" spans="1:6">
      <c r="A116" s="44">
        <v>89</v>
      </c>
      <c r="B116" s="46">
        <f t="shared" si="7"/>
        <v>1109.9999999999977</v>
      </c>
      <c r="C116" s="22"/>
      <c r="D116" s="44">
        <v>90</v>
      </c>
      <c r="E116" s="49">
        <f t="shared" ca="1" si="5"/>
        <v>35</v>
      </c>
      <c r="F116" s="50">
        <f t="shared" ca="1" si="6"/>
        <v>1749.9999999999989</v>
      </c>
    </row>
    <row r="117" spans="1:6">
      <c r="A117" s="44">
        <v>90</v>
      </c>
      <c r="B117" s="46">
        <f t="shared" si="7"/>
        <v>1099.9999999999977</v>
      </c>
      <c r="C117" s="22"/>
      <c r="D117" s="44">
        <v>91</v>
      </c>
      <c r="E117" s="49">
        <f t="shared" ca="1" si="5"/>
        <v>20</v>
      </c>
      <c r="F117" s="50">
        <f t="shared" ca="1" si="6"/>
        <v>2000</v>
      </c>
    </row>
    <row r="118" spans="1:6">
      <c r="A118" s="44">
        <v>91</v>
      </c>
      <c r="B118" s="46">
        <f t="shared" si="7"/>
        <v>1089.9999999999977</v>
      </c>
      <c r="C118" s="22"/>
      <c r="D118" s="44">
        <v>92</v>
      </c>
      <c r="E118" s="49">
        <f t="shared" ca="1" si="5"/>
        <v>98</v>
      </c>
      <c r="F118" s="50">
        <f t="shared" ca="1" si="6"/>
        <v>1019.9999999999977</v>
      </c>
    </row>
    <row r="119" spans="1:6">
      <c r="A119" s="44">
        <v>92</v>
      </c>
      <c r="B119" s="46">
        <f t="shared" si="7"/>
        <v>1079.9999999999977</v>
      </c>
      <c r="C119" s="22"/>
      <c r="D119" s="44">
        <v>93</v>
      </c>
      <c r="E119" s="49">
        <f t="shared" ca="1" si="5"/>
        <v>34</v>
      </c>
      <c r="F119" s="50">
        <f t="shared" ca="1" si="6"/>
        <v>1766.6666666666656</v>
      </c>
    </row>
    <row r="120" spans="1:6">
      <c r="A120" s="44">
        <v>93</v>
      </c>
      <c r="B120" s="46">
        <f t="shared" si="7"/>
        <v>1069.9999999999977</v>
      </c>
      <c r="C120" s="22"/>
      <c r="D120" s="44">
        <v>94</v>
      </c>
      <c r="E120" s="49">
        <f t="shared" ca="1" si="5"/>
        <v>35</v>
      </c>
      <c r="F120" s="50">
        <f t="shared" ca="1" si="6"/>
        <v>1749.9999999999989</v>
      </c>
    </row>
    <row r="121" spans="1:6">
      <c r="A121" s="44">
        <v>94</v>
      </c>
      <c r="B121" s="46">
        <f t="shared" si="7"/>
        <v>1059.9999999999977</v>
      </c>
      <c r="C121" s="22"/>
      <c r="D121" s="44">
        <v>95</v>
      </c>
      <c r="E121" s="49">
        <f t="shared" ca="1" si="5"/>
        <v>40</v>
      </c>
      <c r="F121" s="50">
        <f t="shared" ca="1" si="6"/>
        <v>1666.6666666666652</v>
      </c>
    </row>
    <row r="122" spans="1:6">
      <c r="A122" s="44">
        <v>95</v>
      </c>
      <c r="B122" s="46">
        <f t="shared" si="7"/>
        <v>1049.9999999999977</v>
      </c>
      <c r="C122" s="22"/>
      <c r="D122" s="44">
        <v>96</v>
      </c>
      <c r="E122" s="49">
        <f t="shared" ca="1" si="5"/>
        <v>75</v>
      </c>
      <c r="F122" s="50">
        <f t="shared" ca="1" si="6"/>
        <v>1249.9999999999977</v>
      </c>
    </row>
    <row r="123" spans="1:6">
      <c r="A123" s="44">
        <v>96</v>
      </c>
      <c r="B123" s="46">
        <f t="shared" si="7"/>
        <v>1039.9999999999977</v>
      </c>
      <c r="C123" s="22"/>
      <c r="D123" s="44">
        <v>97</v>
      </c>
      <c r="E123" s="49">
        <f t="shared" ca="1" si="5"/>
        <v>86</v>
      </c>
      <c r="F123" s="50">
        <f t="shared" ca="1" si="6"/>
        <v>1139.9999999999977</v>
      </c>
    </row>
    <row r="124" spans="1:6">
      <c r="A124" s="44">
        <v>97</v>
      </c>
      <c r="B124" s="46">
        <f t="shared" si="7"/>
        <v>1029.9999999999977</v>
      </c>
      <c r="C124" s="22"/>
      <c r="D124" s="44">
        <v>98</v>
      </c>
      <c r="E124" s="49">
        <f t="shared" ca="1" si="5"/>
        <v>44</v>
      </c>
      <c r="F124" s="50">
        <f t="shared" ca="1" si="6"/>
        <v>1599.9999999999982</v>
      </c>
    </row>
    <row r="125" spans="1:6">
      <c r="A125" s="44">
        <v>98</v>
      </c>
      <c r="B125" s="46">
        <f t="shared" si="7"/>
        <v>1019.9999999999977</v>
      </c>
      <c r="C125" s="22"/>
      <c r="D125" s="44">
        <v>99</v>
      </c>
      <c r="E125" s="49">
        <f t="shared" ca="1" si="5"/>
        <v>75</v>
      </c>
      <c r="F125" s="50">
        <f t="shared" ca="1" si="6"/>
        <v>1249.9999999999977</v>
      </c>
    </row>
    <row r="126" spans="1:6">
      <c r="A126" s="44">
        <v>99</v>
      </c>
      <c r="B126" s="46">
        <f t="shared" si="7"/>
        <v>1009.9999999999977</v>
      </c>
      <c r="C126" s="22"/>
      <c r="D126" s="44">
        <v>100</v>
      </c>
      <c r="E126" s="49">
        <f t="shared" ca="1" si="5"/>
        <v>5</v>
      </c>
      <c r="F126" s="50">
        <f t="shared" ca="1" si="6"/>
        <v>2375</v>
      </c>
    </row>
    <row r="127" spans="1:6" ht="15.75" thickBot="1">
      <c r="A127" s="47">
        <v>100</v>
      </c>
      <c r="B127" s="48">
        <f t="shared" si="7"/>
        <v>999.99999999999773</v>
      </c>
      <c r="C127" s="22"/>
      <c r="D127" s="44">
        <v>101</v>
      </c>
      <c r="E127" s="49">
        <f t="shared" ca="1" si="5"/>
        <v>65</v>
      </c>
      <c r="F127" s="50">
        <f t="shared" ca="1" si="6"/>
        <v>1349.9999999999977</v>
      </c>
    </row>
    <row r="128" spans="1:6">
      <c r="A128" s="22"/>
      <c r="B128" s="22"/>
      <c r="C128" s="22"/>
      <c r="D128" s="44">
        <v>102</v>
      </c>
      <c r="E128" s="49">
        <f t="shared" ca="1" si="5"/>
        <v>39</v>
      </c>
      <c r="F128" s="50">
        <f t="shared" ca="1" si="6"/>
        <v>1683.3333333333319</v>
      </c>
    </row>
    <row r="129" spans="1:6">
      <c r="A129" s="22"/>
      <c r="B129" s="22"/>
      <c r="C129" s="22"/>
      <c r="D129" s="44">
        <v>103</v>
      </c>
      <c r="E129" s="49">
        <f t="shared" ca="1" si="5"/>
        <v>30</v>
      </c>
      <c r="F129" s="50">
        <f t="shared" ca="1" si="6"/>
        <v>1833.3333333333326</v>
      </c>
    </row>
    <row r="130" spans="1:6">
      <c r="A130" s="22"/>
      <c r="B130" s="22"/>
      <c r="C130" s="22"/>
      <c r="D130" s="44">
        <v>104</v>
      </c>
      <c r="E130" s="49">
        <f t="shared" ca="1" si="5"/>
        <v>43</v>
      </c>
      <c r="F130" s="50">
        <f t="shared" ca="1" si="6"/>
        <v>1616.6666666666649</v>
      </c>
    </row>
    <row r="131" spans="1:6">
      <c r="A131" s="22"/>
      <c r="B131" s="22"/>
      <c r="C131" s="22"/>
      <c r="D131" s="44">
        <v>105</v>
      </c>
      <c r="E131" s="49">
        <f t="shared" ca="1" si="5"/>
        <v>66</v>
      </c>
      <c r="F131" s="50">
        <f t="shared" ca="1" si="6"/>
        <v>1339.9999999999977</v>
      </c>
    </row>
    <row r="132" spans="1:6">
      <c r="A132" s="22"/>
      <c r="B132" s="22"/>
      <c r="C132" s="22"/>
      <c r="D132" s="44">
        <v>106</v>
      </c>
      <c r="E132" s="49">
        <f t="shared" ca="1" si="5"/>
        <v>92</v>
      </c>
      <c r="F132" s="50">
        <f t="shared" ca="1" si="6"/>
        <v>1079.9999999999977</v>
      </c>
    </row>
    <row r="133" spans="1:6">
      <c r="A133" s="22"/>
      <c r="B133" s="22"/>
      <c r="C133" s="22"/>
      <c r="D133" s="44">
        <v>107</v>
      </c>
      <c r="E133" s="49">
        <f t="shared" ca="1" si="5"/>
        <v>58</v>
      </c>
      <c r="F133" s="50">
        <f t="shared" ca="1" si="6"/>
        <v>1419.9999999999977</v>
      </c>
    </row>
    <row r="134" spans="1:6">
      <c r="A134" s="22"/>
      <c r="B134" s="22"/>
      <c r="C134" s="22"/>
      <c r="D134" s="44">
        <v>108</v>
      </c>
      <c r="E134" s="49">
        <f t="shared" ca="1" si="5"/>
        <v>94</v>
      </c>
      <c r="F134" s="50">
        <f t="shared" ca="1" si="6"/>
        <v>1059.9999999999977</v>
      </c>
    </row>
    <row r="135" spans="1:6">
      <c r="A135" s="22"/>
      <c r="B135" s="22"/>
      <c r="C135" s="22"/>
      <c r="D135" s="44">
        <v>109</v>
      </c>
      <c r="E135" s="49">
        <f t="shared" ca="1" si="5"/>
        <v>6</v>
      </c>
      <c r="F135" s="50">
        <f t="shared" ca="1" si="6"/>
        <v>2350</v>
      </c>
    </row>
    <row r="136" spans="1:6">
      <c r="A136" s="22"/>
      <c r="B136" s="22"/>
      <c r="C136" s="22"/>
      <c r="D136" s="44">
        <v>110</v>
      </c>
      <c r="E136" s="49">
        <f t="shared" ca="1" si="5"/>
        <v>20</v>
      </c>
      <c r="F136" s="50">
        <f t="shared" ca="1" si="6"/>
        <v>2000</v>
      </c>
    </row>
    <row r="137" spans="1:6">
      <c r="A137" s="22"/>
      <c r="B137" s="22"/>
      <c r="C137" s="22"/>
      <c r="D137" s="44">
        <v>111</v>
      </c>
      <c r="E137" s="49">
        <f t="shared" ca="1" si="5"/>
        <v>95</v>
      </c>
      <c r="F137" s="50">
        <f t="shared" ca="1" si="6"/>
        <v>1049.9999999999977</v>
      </c>
    </row>
    <row r="138" spans="1:6">
      <c r="A138" s="22"/>
      <c r="B138" s="22"/>
      <c r="C138" s="22"/>
      <c r="D138" s="44">
        <v>112</v>
      </c>
      <c r="E138" s="49">
        <f t="shared" ca="1" si="5"/>
        <v>26</v>
      </c>
      <c r="F138" s="50">
        <f t="shared" ca="1" si="6"/>
        <v>1899.9999999999995</v>
      </c>
    </row>
    <row r="139" spans="1:6">
      <c r="A139" s="22"/>
      <c r="B139" s="22"/>
      <c r="C139" s="22"/>
      <c r="D139" s="44">
        <v>113</v>
      </c>
      <c r="E139" s="49">
        <f t="shared" ca="1" si="5"/>
        <v>14</v>
      </c>
      <c r="F139" s="50">
        <f t="shared" ca="1" si="6"/>
        <v>2150</v>
      </c>
    </row>
    <row r="140" spans="1:6">
      <c r="A140" s="22"/>
      <c r="B140" s="22"/>
      <c r="C140" s="22"/>
      <c r="D140" s="44">
        <v>114</v>
      </c>
      <c r="E140" s="49">
        <f t="shared" ca="1" si="5"/>
        <v>94</v>
      </c>
      <c r="F140" s="50">
        <f t="shared" ca="1" si="6"/>
        <v>1059.9999999999977</v>
      </c>
    </row>
    <row r="141" spans="1:6">
      <c r="A141" s="22"/>
      <c r="B141" s="22"/>
      <c r="C141" s="22"/>
      <c r="D141" s="44">
        <v>115</v>
      </c>
      <c r="E141" s="49">
        <f t="shared" ca="1" si="5"/>
        <v>15</v>
      </c>
      <c r="F141" s="50">
        <f t="shared" ca="1" si="6"/>
        <v>2125</v>
      </c>
    </row>
    <row r="142" spans="1:6">
      <c r="A142" s="22"/>
      <c r="B142" s="22"/>
      <c r="C142" s="22"/>
      <c r="D142" s="44">
        <v>116</v>
      </c>
      <c r="E142" s="49">
        <f t="shared" ca="1" si="5"/>
        <v>23</v>
      </c>
      <c r="F142" s="50">
        <f t="shared" ca="1" si="6"/>
        <v>1949.9999999999998</v>
      </c>
    </row>
    <row r="143" spans="1:6">
      <c r="A143" s="22"/>
      <c r="B143" s="22"/>
      <c r="C143" s="22"/>
      <c r="D143" s="44">
        <v>117</v>
      </c>
      <c r="E143" s="49">
        <f t="shared" ca="1" si="5"/>
        <v>17</v>
      </c>
      <c r="F143" s="50">
        <f t="shared" ca="1" si="6"/>
        <v>2075</v>
      </c>
    </row>
    <row r="144" spans="1:6">
      <c r="A144" s="22"/>
      <c r="B144" s="22"/>
      <c r="C144" s="22"/>
      <c r="D144" s="44">
        <v>118</v>
      </c>
      <c r="E144" s="49">
        <f t="shared" ca="1" si="5"/>
        <v>46</v>
      </c>
      <c r="F144" s="50">
        <f t="shared" ca="1" si="6"/>
        <v>1566.6666666666647</v>
      </c>
    </row>
    <row r="145" spans="1:6">
      <c r="A145" s="22"/>
      <c r="B145" s="22"/>
      <c r="C145" s="22"/>
      <c r="D145" s="44">
        <v>119</v>
      </c>
      <c r="E145" s="49">
        <f t="shared" ca="1" si="5"/>
        <v>3</v>
      </c>
      <c r="F145" s="50">
        <f t="shared" ca="1" si="6"/>
        <v>2425</v>
      </c>
    </row>
    <row r="146" spans="1:6">
      <c r="A146" s="22"/>
      <c r="B146" s="22"/>
      <c r="C146" s="22"/>
      <c r="D146" s="44">
        <v>120</v>
      </c>
      <c r="E146" s="49">
        <f t="shared" ca="1" si="5"/>
        <v>29</v>
      </c>
      <c r="F146" s="50">
        <f t="shared" ca="1" si="6"/>
        <v>1849.9999999999993</v>
      </c>
    </row>
    <row r="147" spans="1:6">
      <c r="A147" s="22"/>
      <c r="B147" s="22"/>
      <c r="C147" s="22"/>
      <c r="D147" s="44">
        <v>121</v>
      </c>
      <c r="E147" s="49">
        <f t="shared" ca="1" si="5"/>
        <v>49</v>
      </c>
      <c r="F147" s="50">
        <f t="shared" ca="1" si="6"/>
        <v>1516.6666666666645</v>
      </c>
    </row>
    <row r="148" spans="1:6">
      <c r="A148" s="22"/>
      <c r="B148" s="22"/>
      <c r="C148" s="22"/>
      <c r="D148" s="44">
        <v>122</v>
      </c>
      <c r="E148" s="49">
        <f t="shared" ca="1" si="5"/>
        <v>14</v>
      </c>
      <c r="F148" s="50">
        <f t="shared" ca="1" si="6"/>
        <v>2150</v>
      </c>
    </row>
    <row r="149" spans="1:6">
      <c r="A149" s="22"/>
      <c r="B149" s="22"/>
      <c r="C149" s="22"/>
      <c r="D149" s="44">
        <v>123</v>
      </c>
      <c r="E149" s="49">
        <f t="shared" ca="1" si="5"/>
        <v>56</v>
      </c>
      <c r="F149" s="50">
        <f t="shared" ca="1" si="6"/>
        <v>1439.9999999999977</v>
      </c>
    </row>
    <row r="150" spans="1:6">
      <c r="A150" s="22"/>
      <c r="B150" s="22"/>
      <c r="C150" s="22"/>
      <c r="D150" s="44">
        <v>124</v>
      </c>
      <c r="E150" s="49">
        <f t="shared" ca="1" si="5"/>
        <v>60</v>
      </c>
      <c r="F150" s="50">
        <f t="shared" ca="1" si="6"/>
        <v>1399.9999999999977</v>
      </c>
    </row>
    <row r="151" spans="1:6">
      <c r="A151" s="22"/>
      <c r="B151" s="22"/>
      <c r="C151" s="22"/>
      <c r="D151" s="44">
        <v>125</v>
      </c>
      <c r="E151" s="49">
        <f t="shared" ca="1" si="5"/>
        <v>52</v>
      </c>
      <c r="F151" s="50">
        <f t="shared" ca="1" si="6"/>
        <v>1479.9999999999977</v>
      </c>
    </row>
    <row r="152" spans="1:6">
      <c r="A152" s="22"/>
      <c r="B152" s="22"/>
      <c r="C152" s="22"/>
      <c r="D152" s="44">
        <v>126</v>
      </c>
      <c r="E152" s="49">
        <f t="shared" ca="1" si="5"/>
        <v>70</v>
      </c>
      <c r="F152" s="50">
        <f t="shared" ca="1" si="6"/>
        <v>1299.9999999999977</v>
      </c>
    </row>
    <row r="153" spans="1:6">
      <c r="A153" s="22"/>
      <c r="B153" s="22"/>
      <c r="C153" s="22"/>
      <c r="D153" s="44">
        <v>127</v>
      </c>
      <c r="E153" s="49">
        <f t="shared" ca="1" si="5"/>
        <v>86</v>
      </c>
      <c r="F153" s="50">
        <f t="shared" ca="1" si="6"/>
        <v>1139.9999999999977</v>
      </c>
    </row>
    <row r="154" spans="1:6">
      <c r="A154" s="22"/>
      <c r="B154" s="22"/>
      <c r="C154" s="22"/>
      <c r="D154" s="44">
        <v>128</v>
      </c>
      <c r="E154" s="49">
        <f t="shared" ca="1" si="5"/>
        <v>17</v>
      </c>
      <c r="F154" s="50">
        <f t="shared" ca="1" si="6"/>
        <v>2075</v>
      </c>
    </row>
    <row r="155" spans="1:6">
      <c r="A155" s="22"/>
      <c r="B155" s="22"/>
      <c r="C155" s="22"/>
      <c r="D155" s="44">
        <v>129</v>
      </c>
      <c r="E155" s="49">
        <f t="shared" ca="1" si="5"/>
        <v>18</v>
      </c>
      <c r="F155" s="50">
        <f t="shared" ca="1" si="6"/>
        <v>2050</v>
      </c>
    </row>
    <row r="156" spans="1:6">
      <c r="A156" s="22"/>
      <c r="B156" s="22"/>
      <c r="C156" s="22"/>
      <c r="D156" s="44">
        <v>130</v>
      </c>
      <c r="E156" s="49">
        <f t="shared" ref="E156:E219" ca="1" si="8">TRUNC(RAND()*100)</f>
        <v>69</v>
      </c>
      <c r="F156" s="50">
        <f t="shared" ref="F156:F219" ca="1" si="9">VLOOKUP(E156,$A$27:$B$127,2)</f>
        <v>1309.9999999999977</v>
      </c>
    </row>
    <row r="157" spans="1:6">
      <c r="A157" s="22"/>
      <c r="B157" s="22"/>
      <c r="C157" s="22"/>
      <c r="D157" s="44">
        <v>131</v>
      </c>
      <c r="E157" s="49">
        <f t="shared" ca="1" si="8"/>
        <v>59</v>
      </c>
      <c r="F157" s="50">
        <f t="shared" ca="1" si="9"/>
        <v>1409.9999999999977</v>
      </c>
    </row>
    <row r="158" spans="1:6">
      <c r="A158" s="22"/>
      <c r="B158" s="22"/>
      <c r="C158" s="22"/>
      <c r="D158" s="44">
        <v>132</v>
      </c>
      <c r="E158" s="49">
        <f t="shared" ca="1" si="8"/>
        <v>51</v>
      </c>
      <c r="F158" s="50">
        <f t="shared" ca="1" si="9"/>
        <v>1489.9999999999977</v>
      </c>
    </row>
    <row r="159" spans="1:6">
      <c r="A159" s="22"/>
      <c r="B159" s="22"/>
      <c r="C159" s="22"/>
      <c r="D159" s="44">
        <v>133</v>
      </c>
      <c r="E159" s="49">
        <f t="shared" ca="1" si="8"/>
        <v>68</v>
      </c>
      <c r="F159" s="50">
        <f t="shared" ca="1" si="9"/>
        <v>1319.9999999999977</v>
      </c>
    </row>
    <row r="160" spans="1:6">
      <c r="A160" s="22"/>
      <c r="B160" s="22"/>
      <c r="C160" s="22"/>
      <c r="D160" s="44">
        <v>134</v>
      </c>
      <c r="E160" s="49">
        <f t="shared" ca="1" si="8"/>
        <v>94</v>
      </c>
      <c r="F160" s="50">
        <f t="shared" ca="1" si="9"/>
        <v>1059.9999999999977</v>
      </c>
    </row>
    <row r="161" spans="1:6">
      <c r="A161" s="22"/>
      <c r="B161" s="22"/>
      <c r="C161" s="22"/>
      <c r="D161" s="44">
        <v>135</v>
      </c>
      <c r="E161" s="49">
        <f t="shared" ca="1" si="8"/>
        <v>38</v>
      </c>
      <c r="F161" s="50">
        <f t="shared" ca="1" si="9"/>
        <v>1699.9999999999986</v>
      </c>
    </row>
    <row r="162" spans="1:6">
      <c r="A162" s="22"/>
      <c r="B162" s="22"/>
      <c r="C162" s="22"/>
      <c r="D162" s="44">
        <v>136</v>
      </c>
      <c r="E162" s="49">
        <f t="shared" ca="1" si="8"/>
        <v>56</v>
      </c>
      <c r="F162" s="50">
        <f t="shared" ca="1" si="9"/>
        <v>1439.9999999999977</v>
      </c>
    </row>
    <row r="163" spans="1:6">
      <c r="A163" s="22"/>
      <c r="B163" s="22"/>
      <c r="C163" s="22"/>
      <c r="D163" s="44">
        <v>137</v>
      </c>
      <c r="E163" s="49">
        <f t="shared" ca="1" si="8"/>
        <v>3</v>
      </c>
      <c r="F163" s="50">
        <f t="shared" ca="1" si="9"/>
        <v>2425</v>
      </c>
    </row>
    <row r="164" spans="1:6">
      <c r="A164" s="22"/>
      <c r="B164" s="22"/>
      <c r="C164" s="22"/>
      <c r="D164" s="44">
        <v>138</v>
      </c>
      <c r="E164" s="49">
        <f t="shared" ca="1" si="8"/>
        <v>29</v>
      </c>
      <c r="F164" s="50">
        <f t="shared" ca="1" si="9"/>
        <v>1849.9999999999993</v>
      </c>
    </row>
    <row r="165" spans="1:6">
      <c r="A165" s="22"/>
      <c r="B165" s="22"/>
      <c r="C165" s="22"/>
      <c r="D165" s="44">
        <v>139</v>
      </c>
      <c r="E165" s="49">
        <f t="shared" ca="1" si="8"/>
        <v>74</v>
      </c>
      <c r="F165" s="50">
        <f t="shared" ca="1" si="9"/>
        <v>1259.9999999999977</v>
      </c>
    </row>
    <row r="166" spans="1:6">
      <c r="A166" s="22"/>
      <c r="B166" s="22"/>
      <c r="C166" s="22"/>
      <c r="D166" s="44">
        <v>140</v>
      </c>
      <c r="E166" s="49">
        <f t="shared" ca="1" si="8"/>
        <v>67</v>
      </c>
      <c r="F166" s="50">
        <f t="shared" ca="1" si="9"/>
        <v>1329.9999999999977</v>
      </c>
    </row>
    <row r="167" spans="1:6">
      <c r="A167" s="22"/>
      <c r="B167" s="22"/>
      <c r="C167" s="22"/>
      <c r="D167" s="44">
        <v>141</v>
      </c>
      <c r="E167" s="49">
        <f t="shared" ca="1" si="8"/>
        <v>19</v>
      </c>
      <c r="F167" s="50">
        <f t="shared" ca="1" si="9"/>
        <v>2025</v>
      </c>
    </row>
    <row r="168" spans="1:6">
      <c r="A168" s="22"/>
      <c r="B168" s="22"/>
      <c r="C168" s="22"/>
      <c r="D168" s="44">
        <v>142</v>
      </c>
      <c r="E168" s="49">
        <f t="shared" ca="1" si="8"/>
        <v>24</v>
      </c>
      <c r="F168" s="50">
        <f t="shared" ca="1" si="9"/>
        <v>1933.333333333333</v>
      </c>
    </row>
    <row r="169" spans="1:6">
      <c r="A169" s="22"/>
      <c r="B169" s="22"/>
      <c r="C169" s="22"/>
      <c r="D169" s="44">
        <v>143</v>
      </c>
      <c r="E169" s="49">
        <f t="shared" ca="1" si="8"/>
        <v>48</v>
      </c>
      <c r="F169" s="50">
        <f t="shared" ca="1" si="9"/>
        <v>1533.3333333333312</v>
      </c>
    </row>
    <row r="170" spans="1:6">
      <c r="A170" s="22"/>
      <c r="B170" s="22"/>
      <c r="C170" s="22"/>
      <c r="D170" s="44">
        <v>144</v>
      </c>
      <c r="E170" s="49">
        <f t="shared" ca="1" si="8"/>
        <v>9</v>
      </c>
      <c r="F170" s="50">
        <f t="shared" ca="1" si="9"/>
        <v>2275</v>
      </c>
    </row>
    <row r="171" spans="1:6">
      <c r="A171" s="22"/>
      <c r="B171" s="22"/>
      <c r="C171" s="22"/>
      <c r="D171" s="44">
        <v>145</v>
      </c>
      <c r="E171" s="49">
        <f t="shared" ca="1" si="8"/>
        <v>43</v>
      </c>
      <c r="F171" s="50">
        <f t="shared" ca="1" si="9"/>
        <v>1616.6666666666649</v>
      </c>
    </row>
    <row r="172" spans="1:6">
      <c r="A172" s="22"/>
      <c r="B172" s="22"/>
      <c r="C172" s="22"/>
      <c r="D172" s="44">
        <v>146</v>
      </c>
      <c r="E172" s="49">
        <f t="shared" ca="1" si="8"/>
        <v>0</v>
      </c>
      <c r="F172" s="50">
        <f t="shared" ca="1" si="9"/>
        <v>2500</v>
      </c>
    </row>
    <row r="173" spans="1:6">
      <c r="A173" s="22"/>
      <c r="B173" s="22"/>
      <c r="C173" s="22"/>
      <c r="D173" s="44">
        <v>147</v>
      </c>
      <c r="E173" s="49">
        <f t="shared" ca="1" si="8"/>
        <v>70</v>
      </c>
      <c r="F173" s="50">
        <f t="shared" ca="1" si="9"/>
        <v>1299.9999999999977</v>
      </c>
    </row>
    <row r="174" spans="1:6">
      <c r="A174" s="22"/>
      <c r="B174" s="22"/>
      <c r="C174" s="22"/>
      <c r="D174" s="44">
        <v>148</v>
      </c>
      <c r="E174" s="49">
        <f t="shared" ca="1" si="8"/>
        <v>90</v>
      </c>
      <c r="F174" s="50">
        <f t="shared" ca="1" si="9"/>
        <v>1099.9999999999977</v>
      </c>
    </row>
    <row r="175" spans="1:6">
      <c r="A175" s="22"/>
      <c r="B175" s="22"/>
      <c r="C175" s="22"/>
      <c r="D175" s="44">
        <v>149</v>
      </c>
      <c r="E175" s="49">
        <f t="shared" ca="1" si="8"/>
        <v>46</v>
      </c>
      <c r="F175" s="50">
        <f t="shared" ca="1" si="9"/>
        <v>1566.6666666666647</v>
      </c>
    </row>
    <row r="176" spans="1:6">
      <c r="A176" s="22"/>
      <c r="B176" s="22"/>
      <c r="C176" s="22"/>
      <c r="D176" s="44">
        <v>150</v>
      </c>
      <c r="E176" s="49">
        <f t="shared" ca="1" si="8"/>
        <v>83</v>
      </c>
      <c r="F176" s="50">
        <f t="shared" ca="1" si="9"/>
        <v>1169.9999999999977</v>
      </c>
    </row>
    <row r="177" spans="1:6">
      <c r="A177" s="22"/>
      <c r="B177" s="22"/>
      <c r="C177" s="22"/>
      <c r="D177" s="44">
        <v>151</v>
      </c>
      <c r="E177" s="49">
        <f t="shared" ca="1" si="8"/>
        <v>31</v>
      </c>
      <c r="F177" s="50">
        <f t="shared" ca="1" si="9"/>
        <v>1816.6666666666658</v>
      </c>
    </row>
    <row r="178" spans="1:6">
      <c r="A178" s="22"/>
      <c r="B178" s="22"/>
      <c r="C178" s="22"/>
      <c r="D178" s="44">
        <v>152</v>
      </c>
      <c r="E178" s="49">
        <f t="shared" ca="1" si="8"/>
        <v>76</v>
      </c>
      <c r="F178" s="50">
        <f t="shared" ca="1" si="9"/>
        <v>1239.9999999999977</v>
      </c>
    </row>
    <row r="179" spans="1:6">
      <c r="A179" s="22"/>
      <c r="B179" s="22"/>
      <c r="C179" s="22"/>
      <c r="D179" s="44">
        <v>153</v>
      </c>
      <c r="E179" s="49">
        <f t="shared" ca="1" si="8"/>
        <v>41</v>
      </c>
      <c r="F179" s="50">
        <f t="shared" ca="1" si="9"/>
        <v>1649.9999999999984</v>
      </c>
    </row>
    <row r="180" spans="1:6">
      <c r="A180" s="22"/>
      <c r="B180" s="22"/>
      <c r="C180" s="22"/>
      <c r="D180" s="44">
        <v>154</v>
      </c>
      <c r="E180" s="49">
        <f t="shared" ca="1" si="8"/>
        <v>31</v>
      </c>
      <c r="F180" s="50">
        <f t="shared" ca="1" si="9"/>
        <v>1816.6666666666658</v>
      </c>
    </row>
    <row r="181" spans="1:6">
      <c r="A181" s="22"/>
      <c r="B181" s="22"/>
      <c r="C181" s="22"/>
      <c r="D181" s="44">
        <v>155</v>
      </c>
      <c r="E181" s="49">
        <f t="shared" ca="1" si="8"/>
        <v>78</v>
      </c>
      <c r="F181" s="50">
        <f t="shared" ca="1" si="9"/>
        <v>1219.9999999999977</v>
      </c>
    </row>
    <row r="182" spans="1:6">
      <c r="A182" s="22"/>
      <c r="B182" s="22"/>
      <c r="C182" s="22"/>
      <c r="D182" s="44">
        <v>156</v>
      </c>
      <c r="E182" s="49">
        <f t="shared" ca="1" si="8"/>
        <v>10</v>
      </c>
      <c r="F182" s="50">
        <f t="shared" ca="1" si="9"/>
        <v>2250</v>
      </c>
    </row>
    <row r="183" spans="1:6">
      <c r="A183" s="22"/>
      <c r="B183" s="22"/>
      <c r="C183" s="22"/>
      <c r="D183" s="44">
        <v>157</v>
      </c>
      <c r="E183" s="49">
        <f t="shared" ca="1" si="8"/>
        <v>28</v>
      </c>
      <c r="F183" s="50">
        <f t="shared" ca="1" si="9"/>
        <v>1866.6666666666661</v>
      </c>
    </row>
    <row r="184" spans="1:6">
      <c r="A184" s="22"/>
      <c r="B184" s="22"/>
      <c r="C184" s="22"/>
      <c r="D184" s="44">
        <v>158</v>
      </c>
      <c r="E184" s="49">
        <f t="shared" ca="1" si="8"/>
        <v>76</v>
      </c>
      <c r="F184" s="50">
        <f t="shared" ca="1" si="9"/>
        <v>1239.9999999999977</v>
      </c>
    </row>
    <row r="185" spans="1:6">
      <c r="A185" s="22"/>
      <c r="B185" s="22"/>
      <c r="C185" s="22"/>
      <c r="D185" s="44">
        <v>159</v>
      </c>
      <c r="E185" s="49">
        <f t="shared" ca="1" si="8"/>
        <v>74</v>
      </c>
      <c r="F185" s="50">
        <f t="shared" ca="1" si="9"/>
        <v>1259.9999999999977</v>
      </c>
    </row>
    <row r="186" spans="1:6">
      <c r="A186" s="22"/>
      <c r="B186" s="22"/>
      <c r="C186" s="22"/>
      <c r="D186" s="44">
        <v>160</v>
      </c>
      <c r="E186" s="49">
        <f t="shared" ca="1" si="8"/>
        <v>44</v>
      </c>
      <c r="F186" s="50">
        <f t="shared" ca="1" si="9"/>
        <v>1599.9999999999982</v>
      </c>
    </row>
    <row r="187" spans="1:6">
      <c r="A187" s="22"/>
      <c r="B187" s="22"/>
      <c r="C187" s="22"/>
      <c r="D187" s="44">
        <v>161</v>
      </c>
      <c r="E187" s="49">
        <f t="shared" ca="1" si="8"/>
        <v>73</v>
      </c>
      <c r="F187" s="50">
        <f t="shared" ca="1" si="9"/>
        <v>1269.9999999999977</v>
      </c>
    </row>
    <row r="188" spans="1:6">
      <c r="A188" s="22"/>
      <c r="B188" s="22"/>
      <c r="C188" s="22"/>
      <c r="D188" s="44">
        <v>162</v>
      </c>
      <c r="E188" s="49">
        <f t="shared" ca="1" si="8"/>
        <v>83</v>
      </c>
      <c r="F188" s="50">
        <f t="shared" ca="1" si="9"/>
        <v>1169.9999999999977</v>
      </c>
    </row>
    <row r="189" spans="1:6">
      <c r="A189" s="22"/>
      <c r="B189" s="22"/>
      <c r="C189" s="22"/>
      <c r="D189" s="44">
        <v>163</v>
      </c>
      <c r="E189" s="49">
        <f t="shared" ca="1" si="8"/>
        <v>63</v>
      </c>
      <c r="F189" s="50">
        <f t="shared" ca="1" si="9"/>
        <v>1369.9999999999977</v>
      </c>
    </row>
    <row r="190" spans="1:6">
      <c r="A190" s="22"/>
      <c r="B190" s="22"/>
      <c r="C190" s="22"/>
      <c r="D190" s="44">
        <v>164</v>
      </c>
      <c r="E190" s="49">
        <f t="shared" ca="1" si="8"/>
        <v>49</v>
      </c>
      <c r="F190" s="50">
        <f t="shared" ca="1" si="9"/>
        <v>1516.6666666666645</v>
      </c>
    </row>
    <row r="191" spans="1:6">
      <c r="A191" s="22"/>
      <c r="B191" s="22"/>
      <c r="C191" s="22"/>
      <c r="D191" s="44">
        <v>165</v>
      </c>
      <c r="E191" s="49">
        <f t="shared" ca="1" si="8"/>
        <v>5</v>
      </c>
      <c r="F191" s="50">
        <f t="shared" ca="1" si="9"/>
        <v>2375</v>
      </c>
    </row>
    <row r="192" spans="1:6">
      <c r="A192" s="22"/>
      <c r="B192" s="22"/>
      <c r="C192" s="22"/>
      <c r="D192" s="44">
        <v>166</v>
      </c>
      <c r="E192" s="49">
        <f t="shared" ca="1" si="8"/>
        <v>25</v>
      </c>
      <c r="F192" s="50">
        <f t="shared" ca="1" si="9"/>
        <v>1916.6666666666663</v>
      </c>
    </row>
    <row r="193" spans="1:6">
      <c r="A193" s="22"/>
      <c r="B193" s="22"/>
      <c r="C193" s="22"/>
      <c r="D193" s="44">
        <v>167</v>
      </c>
      <c r="E193" s="49">
        <f t="shared" ca="1" si="8"/>
        <v>64</v>
      </c>
      <c r="F193" s="50">
        <f t="shared" ca="1" si="9"/>
        <v>1359.9999999999977</v>
      </c>
    </row>
    <row r="194" spans="1:6">
      <c r="A194" s="22"/>
      <c r="B194" s="22"/>
      <c r="C194" s="22"/>
      <c r="D194" s="44">
        <v>168</v>
      </c>
      <c r="E194" s="49">
        <f t="shared" ca="1" si="8"/>
        <v>18</v>
      </c>
      <c r="F194" s="50">
        <f t="shared" ca="1" si="9"/>
        <v>2050</v>
      </c>
    </row>
    <row r="195" spans="1:6">
      <c r="A195" s="22"/>
      <c r="B195" s="22"/>
      <c r="C195" s="22"/>
      <c r="D195" s="44">
        <v>169</v>
      </c>
      <c r="E195" s="49">
        <f t="shared" ca="1" si="8"/>
        <v>8</v>
      </c>
      <c r="F195" s="50">
        <f t="shared" ca="1" si="9"/>
        <v>2300</v>
      </c>
    </row>
    <row r="196" spans="1:6">
      <c r="A196" s="22"/>
      <c r="B196" s="22"/>
      <c r="C196" s="22"/>
      <c r="D196" s="44">
        <v>170</v>
      </c>
      <c r="E196" s="49">
        <f t="shared" ca="1" si="8"/>
        <v>56</v>
      </c>
      <c r="F196" s="50">
        <f t="shared" ca="1" si="9"/>
        <v>1439.9999999999977</v>
      </c>
    </row>
    <row r="197" spans="1:6">
      <c r="A197" s="22"/>
      <c r="B197" s="22"/>
      <c r="C197" s="22"/>
      <c r="D197" s="44">
        <v>171</v>
      </c>
      <c r="E197" s="49">
        <f t="shared" ca="1" si="8"/>
        <v>85</v>
      </c>
      <c r="F197" s="50">
        <f t="shared" ca="1" si="9"/>
        <v>1149.9999999999977</v>
      </c>
    </row>
    <row r="198" spans="1:6">
      <c r="A198" s="22"/>
      <c r="B198" s="22"/>
      <c r="C198" s="22"/>
      <c r="D198" s="44">
        <v>172</v>
      </c>
      <c r="E198" s="49">
        <f t="shared" ca="1" si="8"/>
        <v>26</v>
      </c>
      <c r="F198" s="50">
        <f t="shared" ca="1" si="9"/>
        <v>1899.9999999999995</v>
      </c>
    </row>
    <row r="199" spans="1:6">
      <c r="A199" s="22"/>
      <c r="B199" s="22"/>
      <c r="C199" s="22"/>
      <c r="D199" s="44">
        <v>173</v>
      </c>
      <c r="E199" s="49">
        <f t="shared" ca="1" si="8"/>
        <v>87</v>
      </c>
      <c r="F199" s="50">
        <f t="shared" ca="1" si="9"/>
        <v>1129.9999999999977</v>
      </c>
    </row>
    <row r="200" spans="1:6">
      <c r="A200" s="22"/>
      <c r="B200" s="22"/>
      <c r="C200" s="22"/>
      <c r="D200" s="44">
        <v>174</v>
      </c>
      <c r="E200" s="49">
        <f t="shared" ca="1" si="8"/>
        <v>29</v>
      </c>
      <c r="F200" s="50">
        <f t="shared" ca="1" si="9"/>
        <v>1849.9999999999993</v>
      </c>
    </row>
    <row r="201" spans="1:6">
      <c r="A201" s="22"/>
      <c r="B201" s="22"/>
      <c r="C201" s="22"/>
      <c r="D201" s="44">
        <v>175</v>
      </c>
      <c r="E201" s="49">
        <f t="shared" ca="1" si="8"/>
        <v>84</v>
      </c>
      <c r="F201" s="50">
        <f t="shared" ca="1" si="9"/>
        <v>1159.9999999999977</v>
      </c>
    </row>
    <row r="202" spans="1:6">
      <c r="A202" s="22"/>
      <c r="B202" s="22"/>
      <c r="C202" s="22"/>
      <c r="D202" s="44">
        <v>176</v>
      </c>
      <c r="E202" s="49">
        <f t="shared" ca="1" si="8"/>
        <v>39</v>
      </c>
      <c r="F202" s="50">
        <f t="shared" ca="1" si="9"/>
        <v>1683.3333333333319</v>
      </c>
    </row>
    <row r="203" spans="1:6">
      <c r="A203" s="22"/>
      <c r="B203" s="22"/>
      <c r="C203" s="22"/>
      <c r="D203" s="44">
        <v>177</v>
      </c>
      <c r="E203" s="49">
        <f t="shared" ca="1" si="8"/>
        <v>26</v>
      </c>
      <c r="F203" s="50">
        <f t="shared" ca="1" si="9"/>
        <v>1899.9999999999995</v>
      </c>
    </row>
    <row r="204" spans="1:6">
      <c r="A204" s="22"/>
      <c r="B204" s="22"/>
      <c r="C204" s="22"/>
      <c r="D204" s="44">
        <v>178</v>
      </c>
      <c r="E204" s="49">
        <f t="shared" ca="1" si="8"/>
        <v>55</v>
      </c>
      <c r="F204" s="50">
        <f t="shared" ca="1" si="9"/>
        <v>1449.9999999999977</v>
      </c>
    </row>
    <row r="205" spans="1:6">
      <c r="A205" s="22"/>
      <c r="B205" s="22"/>
      <c r="C205" s="22"/>
      <c r="D205" s="44">
        <v>179</v>
      </c>
      <c r="E205" s="49">
        <f t="shared" ca="1" si="8"/>
        <v>3</v>
      </c>
      <c r="F205" s="50">
        <f t="shared" ca="1" si="9"/>
        <v>2425</v>
      </c>
    </row>
    <row r="206" spans="1:6">
      <c r="A206" s="22"/>
      <c r="B206" s="22"/>
      <c r="C206" s="22"/>
      <c r="D206" s="44">
        <v>180</v>
      </c>
      <c r="E206" s="49">
        <f t="shared" ca="1" si="8"/>
        <v>37</v>
      </c>
      <c r="F206" s="50">
        <f t="shared" ca="1" si="9"/>
        <v>1716.6666666666654</v>
      </c>
    </row>
    <row r="207" spans="1:6">
      <c r="A207" s="22"/>
      <c r="B207" s="22"/>
      <c r="C207" s="22"/>
      <c r="D207" s="44">
        <v>181</v>
      </c>
      <c r="E207" s="49">
        <f t="shared" ca="1" si="8"/>
        <v>38</v>
      </c>
      <c r="F207" s="50">
        <f t="shared" ca="1" si="9"/>
        <v>1699.9999999999986</v>
      </c>
    </row>
    <row r="208" spans="1:6">
      <c r="A208" s="22"/>
      <c r="B208" s="22"/>
      <c r="C208" s="22"/>
      <c r="D208" s="44">
        <v>182</v>
      </c>
      <c r="E208" s="49">
        <f t="shared" ca="1" si="8"/>
        <v>73</v>
      </c>
      <c r="F208" s="50">
        <f t="shared" ca="1" si="9"/>
        <v>1269.9999999999977</v>
      </c>
    </row>
    <row r="209" spans="1:6">
      <c r="A209" s="22"/>
      <c r="B209" s="22"/>
      <c r="C209" s="22"/>
      <c r="D209" s="44">
        <v>183</v>
      </c>
      <c r="E209" s="49">
        <f t="shared" ca="1" si="8"/>
        <v>87</v>
      </c>
      <c r="F209" s="50">
        <f t="shared" ca="1" si="9"/>
        <v>1129.9999999999977</v>
      </c>
    </row>
    <row r="210" spans="1:6">
      <c r="A210" s="22"/>
      <c r="B210" s="22"/>
      <c r="C210" s="22"/>
      <c r="D210" s="44">
        <v>184</v>
      </c>
      <c r="E210" s="49">
        <f t="shared" ca="1" si="8"/>
        <v>92</v>
      </c>
      <c r="F210" s="50">
        <f t="shared" ca="1" si="9"/>
        <v>1079.9999999999977</v>
      </c>
    </row>
    <row r="211" spans="1:6">
      <c r="A211" s="22"/>
      <c r="B211" s="22"/>
      <c r="C211" s="22"/>
      <c r="D211" s="44">
        <v>185</v>
      </c>
      <c r="E211" s="49">
        <f t="shared" ca="1" si="8"/>
        <v>92</v>
      </c>
      <c r="F211" s="50">
        <f t="shared" ca="1" si="9"/>
        <v>1079.9999999999977</v>
      </c>
    </row>
    <row r="212" spans="1:6">
      <c r="A212" s="22"/>
      <c r="B212" s="22"/>
      <c r="C212" s="22"/>
      <c r="D212" s="44">
        <v>186</v>
      </c>
      <c r="E212" s="49">
        <f t="shared" ca="1" si="8"/>
        <v>54</v>
      </c>
      <c r="F212" s="50">
        <f t="shared" ca="1" si="9"/>
        <v>1459.9999999999977</v>
      </c>
    </row>
    <row r="213" spans="1:6">
      <c r="A213" s="22"/>
      <c r="B213" s="22"/>
      <c r="C213" s="22"/>
      <c r="D213" s="44">
        <v>187</v>
      </c>
      <c r="E213" s="49">
        <f t="shared" ca="1" si="8"/>
        <v>21</v>
      </c>
      <c r="F213" s="50">
        <f t="shared" ca="1" si="9"/>
        <v>1983.3333333333333</v>
      </c>
    </row>
    <row r="214" spans="1:6">
      <c r="A214" s="22"/>
      <c r="B214" s="22"/>
      <c r="C214" s="22"/>
      <c r="D214" s="44">
        <v>188</v>
      </c>
      <c r="E214" s="49">
        <f t="shared" ca="1" si="8"/>
        <v>35</v>
      </c>
      <c r="F214" s="50">
        <f t="shared" ca="1" si="9"/>
        <v>1749.9999999999989</v>
      </c>
    </row>
    <row r="215" spans="1:6">
      <c r="A215" s="22"/>
      <c r="B215" s="22"/>
      <c r="C215" s="22"/>
      <c r="D215" s="44">
        <v>189</v>
      </c>
      <c r="E215" s="49">
        <f t="shared" ca="1" si="8"/>
        <v>41</v>
      </c>
      <c r="F215" s="50">
        <f t="shared" ca="1" si="9"/>
        <v>1649.9999999999984</v>
      </c>
    </row>
    <row r="216" spans="1:6">
      <c r="A216" s="22"/>
      <c r="B216" s="22"/>
      <c r="C216" s="22"/>
      <c r="D216" s="44">
        <v>190</v>
      </c>
      <c r="E216" s="49">
        <f t="shared" ca="1" si="8"/>
        <v>49</v>
      </c>
      <c r="F216" s="50">
        <f t="shared" ca="1" si="9"/>
        <v>1516.6666666666645</v>
      </c>
    </row>
    <row r="217" spans="1:6">
      <c r="A217" s="22"/>
      <c r="B217" s="22"/>
      <c r="C217" s="22"/>
      <c r="D217" s="44">
        <v>191</v>
      </c>
      <c r="E217" s="49">
        <f t="shared" ca="1" si="8"/>
        <v>94</v>
      </c>
      <c r="F217" s="50">
        <f t="shared" ca="1" si="9"/>
        <v>1059.9999999999977</v>
      </c>
    </row>
    <row r="218" spans="1:6">
      <c r="A218" s="22"/>
      <c r="B218" s="22"/>
      <c r="C218" s="22"/>
      <c r="D218" s="44">
        <v>192</v>
      </c>
      <c r="E218" s="49">
        <f t="shared" ca="1" si="8"/>
        <v>72</v>
      </c>
      <c r="F218" s="50">
        <f t="shared" ca="1" si="9"/>
        <v>1279.9999999999977</v>
      </c>
    </row>
    <row r="219" spans="1:6">
      <c r="A219" s="22"/>
      <c r="B219" s="22"/>
      <c r="C219" s="22"/>
      <c r="D219" s="44">
        <v>193</v>
      </c>
      <c r="E219" s="49">
        <f t="shared" ca="1" si="8"/>
        <v>81</v>
      </c>
      <c r="F219" s="50">
        <f t="shared" ca="1" si="9"/>
        <v>1189.9999999999977</v>
      </c>
    </row>
    <row r="220" spans="1:6">
      <c r="A220" s="22"/>
      <c r="B220" s="22"/>
      <c r="C220" s="22"/>
      <c r="D220" s="44">
        <v>194</v>
      </c>
      <c r="E220" s="49">
        <f t="shared" ref="E220:E283" ca="1" si="10">TRUNC(RAND()*100)</f>
        <v>59</v>
      </c>
      <c r="F220" s="50">
        <f t="shared" ref="F220:F283" ca="1" si="11">VLOOKUP(E220,$A$27:$B$127,2)</f>
        <v>1409.9999999999977</v>
      </c>
    </row>
    <row r="221" spans="1:6">
      <c r="A221" s="22"/>
      <c r="B221" s="22"/>
      <c r="C221" s="22"/>
      <c r="D221" s="44">
        <v>195</v>
      </c>
      <c r="E221" s="49">
        <f t="shared" ca="1" si="10"/>
        <v>29</v>
      </c>
      <c r="F221" s="50">
        <f t="shared" ca="1" si="11"/>
        <v>1849.9999999999993</v>
      </c>
    </row>
    <row r="222" spans="1:6">
      <c r="A222" s="22"/>
      <c r="B222" s="22"/>
      <c r="C222" s="22"/>
      <c r="D222" s="44">
        <v>196</v>
      </c>
      <c r="E222" s="49">
        <f t="shared" ca="1" si="10"/>
        <v>23</v>
      </c>
      <c r="F222" s="50">
        <f t="shared" ca="1" si="11"/>
        <v>1949.9999999999998</v>
      </c>
    </row>
    <row r="223" spans="1:6">
      <c r="A223" s="22"/>
      <c r="B223" s="22"/>
      <c r="C223" s="22"/>
      <c r="D223" s="44">
        <v>197</v>
      </c>
      <c r="E223" s="49">
        <f t="shared" ca="1" si="10"/>
        <v>76</v>
      </c>
      <c r="F223" s="50">
        <f t="shared" ca="1" si="11"/>
        <v>1239.9999999999977</v>
      </c>
    </row>
    <row r="224" spans="1:6">
      <c r="A224" s="22"/>
      <c r="B224" s="22"/>
      <c r="C224" s="22"/>
      <c r="D224" s="44">
        <v>198</v>
      </c>
      <c r="E224" s="49">
        <f t="shared" ca="1" si="10"/>
        <v>39</v>
      </c>
      <c r="F224" s="50">
        <f t="shared" ca="1" si="11"/>
        <v>1683.3333333333319</v>
      </c>
    </row>
    <row r="225" spans="1:6">
      <c r="A225" s="22"/>
      <c r="B225" s="22"/>
      <c r="C225" s="22"/>
      <c r="D225" s="44">
        <v>199</v>
      </c>
      <c r="E225" s="49">
        <f t="shared" ca="1" si="10"/>
        <v>57</v>
      </c>
      <c r="F225" s="50">
        <f t="shared" ca="1" si="11"/>
        <v>1429.9999999999977</v>
      </c>
    </row>
    <row r="226" spans="1:6">
      <c r="A226" s="22"/>
      <c r="B226" s="22"/>
      <c r="C226" s="22"/>
      <c r="D226" s="44">
        <v>200</v>
      </c>
      <c r="E226" s="49">
        <f t="shared" ca="1" si="10"/>
        <v>7</v>
      </c>
      <c r="F226" s="50">
        <f t="shared" ca="1" si="11"/>
        <v>2325</v>
      </c>
    </row>
    <row r="227" spans="1:6">
      <c r="A227" s="22"/>
      <c r="B227" s="22"/>
      <c r="C227" s="22"/>
      <c r="D227" s="44">
        <v>201</v>
      </c>
      <c r="E227" s="49">
        <f t="shared" ca="1" si="10"/>
        <v>64</v>
      </c>
      <c r="F227" s="50">
        <f t="shared" ca="1" si="11"/>
        <v>1359.9999999999977</v>
      </c>
    </row>
    <row r="228" spans="1:6">
      <c r="A228" s="22"/>
      <c r="B228" s="22"/>
      <c r="C228" s="22"/>
      <c r="D228" s="44">
        <v>202</v>
      </c>
      <c r="E228" s="49">
        <f t="shared" ca="1" si="10"/>
        <v>76</v>
      </c>
      <c r="F228" s="50">
        <f t="shared" ca="1" si="11"/>
        <v>1239.9999999999977</v>
      </c>
    </row>
    <row r="229" spans="1:6">
      <c r="A229" s="22"/>
      <c r="B229" s="22"/>
      <c r="C229" s="22"/>
      <c r="D229" s="44">
        <v>203</v>
      </c>
      <c r="E229" s="49">
        <f t="shared" ca="1" si="10"/>
        <v>54</v>
      </c>
      <c r="F229" s="50">
        <f t="shared" ca="1" si="11"/>
        <v>1459.9999999999977</v>
      </c>
    </row>
    <row r="230" spans="1:6">
      <c r="A230" s="22"/>
      <c r="B230" s="22"/>
      <c r="C230" s="22"/>
      <c r="D230" s="44">
        <v>204</v>
      </c>
      <c r="E230" s="49">
        <f t="shared" ca="1" si="10"/>
        <v>6</v>
      </c>
      <c r="F230" s="50">
        <f t="shared" ca="1" si="11"/>
        <v>2350</v>
      </c>
    </row>
    <row r="231" spans="1:6">
      <c r="A231" s="22"/>
      <c r="B231" s="22"/>
      <c r="C231" s="22"/>
      <c r="D231" s="44">
        <v>205</v>
      </c>
      <c r="E231" s="49">
        <f t="shared" ca="1" si="10"/>
        <v>59</v>
      </c>
      <c r="F231" s="50">
        <f t="shared" ca="1" si="11"/>
        <v>1409.9999999999977</v>
      </c>
    </row>
    <row r="232" spans="1:6">
      <c r="A232" s="22"/>
      <c r="B232" s="22"/>
      <c r="C232" s="22"/>
      <c r="D232" s="44">
        <v>206</v>
      </c>
      <c r="E232" s="49">
        <f t="shared" ca="1" si="10"/>
        <v>77</v>
      </c>
      <c r="F232" s="50">
        <f t="shared" ca="1" si="11"/>
        <v>1229.9999999999977</v>
      </c>
    </row>
    <row r="233" spans="1:6">
      <c r="A233" s="22"/>
      <c r="B233" s="22"/>
      <c r="C233" s="22"/>
      <c r="D233" s="44">
        <v>207</v>
      </c>
      <c r="E233" s="49">
        <f t="shared" ca="1" si="10"/>
        <v>28</v>
      </c>
      <c r="F233" s="50">
        <f t="shared" ca="1" si="11"/>
        <v>1866.6666666666661</v>
      </c>
    </row>
    <row r="234" spans="1:6">
      <c r="A234" s="22"/>
      <c r="B234" s="22"/>
      <c r="C234" s="22"/>
      <c r="D234" s="44">
        <v>208</v>
      </c>
      <c r="E234" s="49">
        <f t="shared" ca="1" si="10"/>
        <v>23</v>
      </c>
      <c r="F234" s="50">
        <f t="shared" ca="1" si="11"/>
        <v>1949.9999999999998</v>
      </c>
    </row>
    <row r="235" spans="1:6">
      <c r="A235" s="22"/>
      <c r="B235" s="22"/>
      <c r="C235" s="22"/>
      <c r="D235" s="44">
        <v>209</v>
      </c>
      <c r="E235" s="49">
        <f t="shared" ca="1" si="10"/>
        <v>49</v>
      </c>
      <c r="F235" s="50">
        <f t="shared" ca="1" si="11"/>
        <v>1516.6666666666645</v>
      </c>
    </row>
    <row r="236" spans="1:6">
      <c r="A236" s="22"/>
      <c r="B236" s="22"/>
      <c r="C236" s="22"/>
      <c r="D236" s="44">
        <v>210</v>
      </c>
      <c r="E236" s="49">
        <f t="shared" ca="1" si="10"/>
        <v>82</v>
      </c>
      <c r="F236" s="50">
        <f t="shared" ca="1" si="11"/>
        <v>1179.9999999999977</v>
      </c>
    </row>
    <row r="237" spans="1:6">
      <c r="A237" s="22"/>
      <c r="B237" s="22"/>
      <c r="C237" s="22"/>
      <c r="D237" s="44">
        <v>211</v>
      </c>
      <c r="E237" s="49">
        <f t="shared" ca="1" si="10"/>
        <v>45</v>
      </c>
      <c r="F237" s="50">
        <f t="shared" ca="1" si="11"/>
        <v>1583.3333333333314</v>
      </c>
    </row>
    <row r="238" spans="1:6">
      <c r="A238" s="22"/>
      <c r="B238" s="22"/>
      <c r="C238" s="22"/>
      <c r="D238" s="44">
        <v>212</v>
      </c>
      <c r="E238" s="49">
        <f t="shared" ca="1" si="10"/>
        <v>27</v>
      </c>
      <c r="F238" s="50">
        <f t="shared" ca="1" si="11"/>
        <v>1883.3333333333328</v>
      </c>
    </row>
    <row r="239" spans="1:6">
      <c r="A239" s="22"/>
      <c r="B239" s="22"/>
      <c r="C239" s="22"/>
      <c r="D239" s="44">
        <v>213</v>
      </c>
      <c r="E239" s="49">
        <f t="shared" ca="1" si="10"/>
        <v>77</v>
      </c>
      <c r="F239" s="50">
        <f t="shared" ca="1" si="11"/>
        <v>1229.9999999999977</v>
      </c>
    </row>
    <row r="240" spans="1:6">
      <c r="A240" s="22"/>
      <c r="B240" s="22"/>
      <c r="C240" s="22"/>
      <c r="D240" s="44">
        <v>214</v>
      </c>
      <c r="E240" s="49">
        <f t="shared" ca="1" si="10"/>
        <v>80</v>
      </c>
      <c r="F240" s="50">
        <f t="shared" ca="1" si="11"/>
        <v>1199.9999999999977</v>
      </c>
    </row>
    <row r="241" spans="1:6">
      <c r="A241" s="22"/>
      <c r="B241" s="22"/>
      <c r="C241" s="22"/>
      <c r="D241" s="44">
        <v>215</v>
      </c>
      <c r="E241" s="49">
        <f t="shared" ca="1" si="10"/>
        <v>79</v>
      </c>
      <c r="F241" s="50">
        <f t="shared" ca="1" si="11"/>
        <v>1209.9999999999977</v>
      </c>
    </row>
    <row r="242" spans="1:6">
      <c r="A242" s="22"/>
      <c r="B242" s="22"/>
      <c r="C242" s="22"/>
      <c r="D242" s="44">
        <v>216</v>
      </c>
      <c r="E242" s="49">
        <f t="shared" ca="1" si="10"/>
        <v>39</v>
      </c>
      <c r="F242" s="50">
        <f t="shared" ca="1" si="11"/>
        <v>1683.3333333333319</v>
      </c>
    </row>
    <row r="243" spans="1:6">
      <c r="A243" s="22"/>
      <c r="B243" s="22"/>
      <c r="C243" s="22"/>
      <c r="D243" s="44">
        <v>217</v>
      </c>
      <c r="E243" s="49">
        <f t="shared" ca="1" si="10"/>
        <v>44</v>
      </c>
      <c r="F243" s="50">
        <f t="shared" ca="1" si="11"/>
        <v>1599.9999999999982</v>
      </c>
    </row>
    <row r="244" spans="1:6">
      <c r="A244" s="22"/>
      <c r="B244" s="22"/>
      <c r="C244" s="22"/>
      <c r="D244" s="44">
        <v>218</v>
      </c>
      <c r="E244" s="49">
        <f t="shared" ca="1" si="10"/>
        <v>71</v>
      </c>
      <c r="F244" s="50">
        <f t="shared" ca="1" si="11"/>
        <v>1289.9999999999977</v>
      </c>
    </row>
    <row r="245" spans="1:6">
      <c r="A245" s="22"/>
      <c r="B245" s="22"/>
      <c r="C245" s="22"/>
      <c r="D245" s="44">
        <v>219</v>
      </c>
      <c r="E245" s="49">
        <f t="shared" ca="1" si="10"/>
        <v>49</v>
      </c>
      <c r="F245" s="50">
        <f t="shared" ca="1" si="11"/>
        <v>1516.6666666666645</v>
      </c>
    </row>
    <row r="246" spans="1:6">
      <c r="A246" s="22"/>
      <c r="B246" s="22"/>
      <c r="C246" s="22"/>
      <c r="D246" s="44">
        <v>220</v>
      </c>
      <c r="E246" s="49">
        <f t="shared" ca="1" si="10"/>
        <v>7</v>
      </c>
      <c r="F246" s="50">
        <f t="shared" ca="1" si="11"/>
        <v>2325</v>
      </c>
    </row>
    <row r="247" spans="1:6">
      <c r="A247" s="22"/>
      <c r="B247" s="22"/>
      <c r="C247" s="22"/>
      <c r="D247" s="44">
        <v>221</v>
      </c>
      <c r="E247" s="49">
        <f t="shared" ca="1" si="10"/>
        <v>83</v>
      </c>
      <c r="F247" s="50">
        <f t="shared" ca="1" si="11"/>
        <v>1169.9999999999977</v>
      </c>
    </row>
    <row r="248" spans="1:6">
      <c r="A248" s="22"/>
      <c r="B248" s="22"/>
      <c r="C248" s="22"/>
      <c r="D248" s="44">
        <v>222</v>
      </c>
      <c r="E248" s="49">
        <f t="shared" ca="1" si="10"/>
        <v>18</v>
      </c>
      <c r="F248" s="50">
        <f t="shared" ca="1" si="11"/>
        <v>2050</v>
      </c>
    </row>
    <row r="249" spans="1:6">
      <c r="A249" s="22"/>
      <c r="B249" s="22"/>
      <c r="C249" s="22"/>
      <c r="D249" s="44">
        <v>223</v>
      </c>
      <c r="E249" s="49">
        <f t="shared" ca="1" si="10"/>
        <v>71</v>
      </c>
      <c r="F249" s="50">
        <f t="shared" ca="1" si="11"/>
        <v>1289.9999999999977</v>
      </c>
    </row>
    <row r="250" spans="1:6">
      <c r="A250" s="22"/>
      <c r="B250" s="22"/>
      <c r="C250" s="22"/>
      <c r="D250" s="44">
        <v>224</v>
      </c>
      <c r="E250" s="49">
        <f t="shared" ca="1" si="10"/>
        <v>95</v>
      </c>
      <c r="F250" s="50">
        <f t="shared" ca="1" si="11"/>
        <v>1049.9999999999977</v>
      </c>
    </row>
    <row r="251" spans="1:6">
      <c r="A251" s="22"/>
      <c r="B251" s="22"/>
      <c r="C251" s="22"/>
      <c r="D251" s="44">
        <v>225</v>
      </c>
      <c r="E251" s="49">
        <f t="shared" ca="1" si="10"/>
        <v>54</v>
      </c>
      <c r="F251" s="50">
        <f t="shared" ca="1" si="11"/>
        <v>1459.9999999999977</v>
      </c>
    </row>
    <row r="252" spans="1:6">
      <c r="A252" s="22"/>
      <c r="B252" s="22"/>
      <c r="C252" s="22"/>
      <c r="D252" s="44">
        <v>226</v>
      </c>
      <c r="E252" s="49">
        <f t="shared" ca="1" si="10"/>
        <v>62</v>
      </c>
      <c r="F252" s="50">
        <f t="shared" ca="1" si="11"/>
        <v>1379.9999999999977</v>
      </c>
    </row>
    <row r="253" spans="1:6">
      <c r="A253" s="22"/>
      <c r="B253" s="22"/>
      <c r="C253" s="22"/>
      <c r="D253" s="44">
        <v>227</v>
      </c>
      <c r="E253" s="49">
        <f t="shared" ca="1" si="10"/>
        <v>97</v>
      </c>
      <c r="F253" s="50">
        <f t="shared" ca="1" si="11"/>
        <v>1029.9999999999977</v>
      </c>
    </row>
    <row r="254" spans="1:6">
      <c r="A254" s="22"/>
      <c r="B254" s="22"/>
      <c r="C254" s="22"/>
      <c r="D254" s="44">
        <v>228</v>
      </c>
      <c r="E254" s="49">
        <f t="shared" ca="1" si="10"/>
        <v>37</v>
      </c>
      <c r="F254" s="50">
        <f t="shared" ca="1" si="11"/>
        <v>1716.6666666666654</v>
      </c>
    </row>
    <row r="255" spans="1:6">
      <c r="A255" s="22"/>
      <c r="B255" s="22"/>
      <c r="C255" s="22"/>
      <c r="D255" s="44">
        <v>229</v>
      </c>
      <c r="E255" s="49">
        <f t="shared" ca="1" si="10"/>
        <v>69</v>
      </c>
      <c r="F255" s="50">
        <f t="shared" ca="1" si="11"/>
        <v>1309.9999999999977</v>
      </c>
    </row>
    <row r="256" spans="1:6">
      <c r="A256" s="22"/>
      <c r="B256" s="22"/>
      <c r="C256" s="22"/>
      <c r="D256" s="44">
        <v>230</v>
      </c>
      <c r="E256" s="49">
        <f t="shared" ca="1" si="10"/>
        <v>8</v>
      </c>
      <c r="F256" s="50">
        <f t="shared" ca="1" si="11"/>
        <v>2300</v>
      </c>
    </row>
    <row r="257" spans="1:6">
      <c r="A257" s="22"/>
      <c r="B257" s="22"/>
      <c r="C257" s="22"/>
      <c r="D257" s="44">
        <v>231</v>
      </c>
      <c r="E257" s="49">
        <f t="shared" ca="1" si="10"/>
        <v>37</v>
      </c>
      <c r="F257" s="50">
        <f t="shared" ca="1" si="11"/>
        <v>1716.6666666666654</v>
      </c>
    </row>
    <row r="258" spans="1:6">
      <c r="A258" s="22"/>
      <c r="B258" s="22"/>
      <c r="C258" s="22"/>
      <c r="D258" s="44">
        <v>232</v>
      </c>
      <c r="E258" s="49">
        <f t="shared" ca="1" si="10"/>
        <v>86</v>
      </c>
      <c r="F258" s="50">
        <f t="shared" ca="1" si="11"/>
        <v>1139.9999999999977</v>
      </c>
    </row>
    <row r="259" spans="1:6">
      <c r="A259" s="22"/>
      <c r="B259" s="22"/>
      <c r="C259" s="22"/>
      <c r="D259" s="44">
        <v>233</v>
      </c>
      <c r="E259" s="49">
        <f t="shared" ca="1" si="10"/>
        <v>97</v>
      </c>
      <c r="F259" s="50">
        <f t="shared" ca="1" si="11"/>
        <v>1029.9999999999977</v>
      </c>
    </row>
    <row r="260" spans="1:6">
      <c r="A260" s="22"/>
      <c r="B260" s="22"/>
      <c r="C260" s="22"/>
      <c r="D260" s="44">
        <v>234</v>
      </c>
      <c r="E260" s="49">
        <f t="shared" ca="1" si="10"/>
        <v>43</v>
      </c>
      <c r="F260" s="50">
        <f t="shared" ca="1" si="11"/>
        <v>1616.6666666666649</v>
      </c>
    </row>
    <row r="261" spans="1:6">
      <c r="A261" s="22"/>
      <c r="B261" s="22"/>
      <c r="C261" s="22"/>
      <c r="D261" s="44">
        <v>235</v>
      </c>
      <c r="E261" s="49">
        <f t="shared" ca="1" si="10"/>
        <v>89</v>
      </c>
      <c r="F261" s="50">
        <f t="shared" ca="1" si="11"/>
        <v>1109.9999999999977</v>
      </c>
    </row>
    <row r="262" spans="1:6">
      <c r="A262" s="22"/>
      <c r="B262" s="22"/>
      <c r="C262" s="22"/>
      <c r="D262" s="44">
        <v>236</v>
      </c>
      <c r="E262" s="49">
        <f t="shared" ca="1" si="10"/>
        <v>23</v>
      </c>
      <c r="F262" s="50">
        <f t="shared" ca="1" si="11"/>
        <v>1949.9999999999998</v>
      </c>
    </row>
    <row r="263" spans="1:6">
      <c r="A263" s="22"/>
      <c r="B263" s="22"/>
      <c r="C263" s="22"/>
      <c r="D263" s="44">
        <v>237</v>
      </c>
      <c r="E263" s="49">
        <f t="shared" ca="1" si="10"/>
        <v>67</v>
      </c>
      <c r="F263" s="50">
        <f t="shared" ca="1" si="11"/>
        <v>1329.9999999999977</v>
      </c>
    </row>
    <row r="264" spans="1:6">
      <c r="A264" s="22"/>
      <c r="B264" s="22"/>
      <c r="C264" s="22"/>
      <c r="D264" s="44">
        <v>238</v>
      </c>
      <c r="E264" s="49">
        <f t="shared" ca="1" si="10"/>
        <v>52</v>
      </c>
      <c r="F264" s="50">
        <f t="shared" ca="1" si="11"/>
        <v>1479.9999999999977</v>
      </c>
    </row>
    <row r="265" spans="1:6">
      <c r="A265" s="22"/>
      <c r="B265" s="22"/>
      <c r="C265" s="22"/>
      <c r="D265" s="44">
        <v>239</v>
      </c>
      <c r="E265" s="49">
        <f t="shared" ca="1" si="10"/>
        <v>99</v>
      </c>
      <c r="F265" s="50">
        <f t="shared" ca="1" si="11"/>
        <v>1009.9999999999977</v>
      </c>
    </row>
    <row r="266" spans="1:6">
      <c r="A266" s="22"/>
      <c r="B266" s="22"/>
      <c r="C266" s="22"/>
      <c r="D266" s="44">
        <v>240</v>
      </c>
      <c r="E266" s="49">
        <f t="shared" ca="1" si="10"/>
        <v>62</v>
      </c>
      <c r="F266" s="50">
        <f t="shared" ca="1" si="11"/>
        <v>1379.9999999999977</v>
      </c>
    </row>
    <row r="267" spans="1:6">
      <c r="A267" s="22"/>
      <c r="B267" s="22"/>
      <c r="C267" s="22"/>
      <c r="D267" s="44">
        <v>241</v>
      </c>
      <c r="E267" s="49">
        <f t="shared" ca="1" si="10"/>
        <v>94</v>
      </c>
      <c r="F267" s="50">
        <f t="shared" ca="1" si="11"/>
        <v>1059.9999999999977</v>
      </c>
    </row>
    <row r="268" spans="1:6">
      <c r="A268" s="22"/>
      <c r="B268" s="22"/>
      <c r="C268" s="22"/>
      <c r="D268" s="44">
        <v>242</v>
      </c>
      <c r="E268" s="49">
        <f t="shared" ca="1" si="10"/>
        <v>74</v>
      </c>
      <c r="F268" s="50">
        <f t="shared" ca="1" si="11"/>
        <v>1259.9999999999977</v>
      </c>
    </row>
    <row r="269" spans="1:6">
      <c r="A269" s="22"/>
      <c r="B269" s="22"/>
      <c r="C269" s="22"/>
      <c r="D269" s="44">
        <v>243</v>
      </c>
      <c r="E269" s="49">
        <f t="shared" ca="1" si="10"/>
        <v>53</v>
      </c>
      <c r="F269" s="50">
        <f t="shared" ca="1" si="11"/>
        <v>1469.9999999999977</v>
      </c>
    </row>
    <row r="270" spans="1:6">
      <c r="A270" s="22"/>
      <c r="B270" s="22"/>
      <c r="C270" s="22"/>
      <c r="D270" s="44">
        <v>244</v>
      </c>
      <c r="E270" s="49">
        <f t="shared" ca="1" si="10"/>
        <v>74</v>
      </c>
      <c r="F270" s="50">
        <f t="shared" ca="1" si="11"/>
        <v>1259.9999999999977</v>
      </c>
    </row>
    <row r="271" spans="1:6">
      <c r="A271" s="22"/>
      <c r="B271" s="22"/>
      <c r="C271" s="22"/>
      <c r="D271" s="44">
        <v>245</v>
      </c>
      <c r="E271" s="49">
        <f t="shared" ca="1" si="10"/>
        <v>77</v>
      </c>
      <c r="F271" s="50">
        <f t="shared" ca="1" si="11"/>
        <v>1229.9999999999977</v>
      </c>
    </row>
    <row r="272" spans="1:6">
      <c r="A272" s="22"/>
      <c r="B272" s="22"/>
      <c r="C272" s="22"/>
      <c r="D272" s="44">
        <v>246</v>
      </c>
      <c r="E272" s="49">
        <f t="shared" ca="1" si="10"/>
        <v>58</v>
      </c>
      <c r="F272" s="50">
        <f t="shared" ca="1" si="11"/>
        <v>1419.9999999999977</v>
      </c>
    </row>
    <row r="273" spans="1:6">
      <c r="A273" s="22"/>
      <c r="B273" s="22"/>
      <c r="C273" s="22"/>
      <c r="D273" s="44">
        <v>247</v>
      </c>
      <c r="E273" s="49">
        <f t="shared" ca="1" si="10"/>
        <v>41</v>
      </c>
      <c r="F273" s="50">
        <f t="shared" ca="1" si="11"/>
        <v>1649.9999999999984</v>
      </c>
    </row>
    <row r="274" spans="1:6">
      <c r="A274" s="22"/>
      <c r="B274" s="22"/>
      <c r="C274" s="22"/>
      <c r="D274" s="44">
        <v>248</v>
      </c>
      <c r="E274" s="49">
        <f t="shared" ca="1" si="10"/>
        <v>58</v>
      </c>
      <c r="F274" s="50">
        <f t="shared" ca="1" si="11"/>
        <v>1419.9999999999977</v>
      </c>
    </row>
    <row r="275" spans="1:6">
      <c r="A275" s="22"/>
      <c r="B275" s="22"/>
      <c r="C275" s="22"/>
      <c r="D275" s="44">
        <v>249</v>
      </c>
      <c r="E275" s="49">
        <f t="shared" ca="1" si="10"/>
        <v>86</v>
      </c>
      <c r="F275" s="50">
        <f t="shared" ca="1" si="11"/>
        <v>1139.9999999999977</v>
      </c>
    </row>
    <row r="276" spans="1:6">
      <c r="A276" s="22"/>
      <c r="B276" s="22"/>
      <c r="C276" s="22"/>
      <c r="D276" s="44">
        <v>250</v>
      </c>
      <c r="E276" s="49">
        <f t="shared" ca="1" si="10"/>
        <v>20</v>
      </c>
      <c r="F276" s="50">
        <f t="shared" ca="1" si="11"/>
        <v>2000</v>
      </c>
    </row>
    <row r="277" spans="1:6">
      <c r="A277" s="22"/>
      <c r="B277" s="22"/>
      <c r="C277" s="22"/>
      <c r="D277" s="44">
        <v>251</v>
      </c>
      <c r="E277" s="49">
        <f t="shared" ca="1" si="10"/>
        <v>45</v>
      </c>
      <c r="F277" s="50">
        <f t="shared" ca="1" si="11"/>
        <v>1583.3333333333314</v>
      </c>
    </row>
    <row r="278" spans="1:6">
      <c r="A278" s="22"/>
      <c r="B278" s="22"/>
      <c r="C278" s="22"/>
      <c r="D278" s="44">
        <v>252</v>
      </c>
      <c r="E278" s="49">
        <f t="shared" ca="1" si="10"/>
        <v>37</v>
      </c>
      <c r="F278" s="50">
        <f t="shared" ca="1" si="11"/>
        <v>1716.6666666666654</v>
      </c>
    </row>
    <row r="279" spans="1:6">
      <c r="A279" s="22"/>
      <c r="B279" s="22"/>
      <c r="C279" s="22"/>
      <c r="D279" s="44">
        <v>253</v>
      </c>
      <c r="E279" s="49">
        <f t="shared" ca="1" si="10"/>
        <v>38</v>
      </c>
      <c r="F279" s="50">
        <f t="shared" ca="1" si="11"/>
        <v>1699.9999999999986</v>
      </c>
    </row>
    <row r="280" spans="1:6">
      <c r="A280" s="22"/>
      <c r="B280" s="22"/>
      <c r="C280" s="22"/>
      <c r="D280" s="44">
        <v>254</v>
      </c>
      <c r="E280" s="49">
        <f t="shared" ca="1" si="10"/>
        <v>52</v>
      </c>
      <c r="F280" s="50">
        <f t="shared" ca="1" si="11"/>
        <v>1479.9999999999977</v>
      </c>
    </row>
    <row r="281" spans="1:6">
      <c r="A281" s="22"/>
      <c r="B281" s="22"/>
      <c r="C281" s="22"/>
      <c r="D281" s="44">
        <v>255</v>
      </c>
      <c r="E281" s="49">
        <f t="shared" ca="1" si="10"/>
        <v>57</v>
      </c>
      <c r="F281" s="50">
        <f t="shared" ca="1" si="11"/>
        <v>1429.9999999999977</v>
      </c>
    </row>
    <row r="282" spans="1:6">
      <c r="A282" s="22"/>
      <c r="B282" s="22"/>
      <c r="C282" s="22"/>
      <c r="D282" s="44">
        <v>256</v>
      </c>
      <c r="E282" s="49">
        <f t="shared" ca="1" si="10"/>
        <v>29</v>
      </c>
      <c r="F282" s="50">
        <f t="shared" ca="1" si="11"/>
        <v>1849.9999999999993</v>
      </c>
    </row>
    <row r="283" spans="1:6">
      <c r="A283" s="22"/>
      <c r="B283" s="22"/>
      <c r="C283" s="22"/>
      <c r="D283" s="44">
        <v>257</v>
      </c>
      <c r="E283" s="49">
        <f t="shared" ca="1" si="10"/>
        <v>23</v>
      </c>
      <c r="F283" s="50">
        <f t="shared" ca="1" si="11"/>
        <v>1949.9999999999998</v>
      </c>
    </row>
    <row r="284" spans="1:6">
      <c r="A284" s="22"/>
      <c r="B284" s="22"/>
      <c r="C284" s="22"/>
      <c r="D284" s="44">
        <v>258</v>
      </c>
      <c r="E284" s="49">
        <f t="shared" ref="E284:E347" ca="1" si="12">TRUNC(RAND()*100)</f>
        <v>55</v>
      </c>
      <c r="F284" s="50">
        <f t="shared" ref="F284:F347" ca="1" si="13">VLOOKUP(E284,$A$27:$B$127,2)</f>
        <v>1449.9999999999977</v>
      </c>
    </row>
    <row r="285" spans="1:6">
      <c r="A285" s="22"/>
      <c r="B285" s="22"/>
      <c r="C285" s="22"/>
      <c r="D285" s="44">
        <v>259</v>
      </c>
      <c r="E285" s="49">
        <f t="shared" ca="1" si="12"/>
        <v>72</v>
      </c>
      <c r="F285" s="50">
        <f t="shared" ca="1" si="13"/>
        <v>1279.9999999999977</v>
      </c>
    </row>
    <row r="286" spans="1:6">
      <c r="A286" s="22"/>
      <c r="B286" s="22"/>
      <c r="C286" s="22"/>
      <c r="D286" s="44">
        <v>260</v>
      </c>
      <c r="E286" s="49">
        <f t="shared" ca="1" si="12"/>
        <v>22</v>
      </c>
      <c r="F286" s="50">
        <f t="shared" ca="1" si="13"/>
        <v>1966.6666666666665</v>
      </c>
    </row>
    <row r="287" spans="1:6">
      <c r="A287" s="22"/>
      <c r="B287" s="22"/>
      <c r="C287" s="22"/>
      <c r="D287" s="44">
        <v>261</v>
      </c>
      <c r="E287" s="49">
        <f t="shared" ca="1" si="12"/>
        <v>68</v>
      </c>
      <c r="F287" s="50">
        <f t="shared" ca="1" si="13"/>
        <v>1319.9999999999977</v>
      </c>
    </row>
    <row r="288" spans="1:6">
      <c r="A288" s="22"/>
      <c r="B288" s="22"/>
      <c r="C288" s="22"/>
      <c r="D288" s="44">
        <v>262</v>
      </c>
      <c r="E288" s="49">
        <f t="shared" ca="1" si="12"/>
        <v>77</v>
      </c>
      <c r="F288" s="50">
        <f t="shared" ca="1" si="13"/>
        <v>1229.9999999999977</v>
      </c>
    </row>
    <row r="289" spans="1:6">
      <c r="A289" s="22"/>
      <c r="B289" s="22"/>
      <c r="C289" s="22"/>
      <c r="D289" s="44">
        <v>263</v>
      </c>
      <c r="E289" s="49">
        <f t="shared" ca="1" si="12"/>
        <v>82</v>
      </c>
      <c r="F289" s="50">
        <f t="shared" ca="1" si="13"/>
        <v>1179.9999999999977</v>
      </c>
    </row>
    <row r="290" spans="1:6">
      <c r="A290" s="22"/>
      <c r="B290" s="22"/>
      <c r="C290" s="22"/>
      <c r="D290" s="44">
        <v>264</v>
      </c>
      <c r="E290" s="49">
        <f t="shared" ca="1" si="12"/>
        <v>53</v>
      </c>
      <c r="F290" s="50">
        <f t="shared" ca="1" si="13"/>
        <v>1469.9999999999977</v>
      </c>
    </row>
    <row r="291" spans="1:6">
      <c r="A291" s="22"/>
      <c r="B291" s="22"/>
      <c r="C291" s="22"/>
      <c r="D291" s="44">
        <v>265</v>
      </c>
      <c r="E291" s="49">
        <f t="shared" ca="1" si="12"/>
        <v>24</v>
      </c>
      <c r="F291" s="50">
        <f t="shared" ca="1" si="13"/>
        <v>1933.333333333333</v>
      </c>
    </row>
    <row r="292" spans="1:6">
      <c r="A292" s="22"/>
      <c r="B292" s="22"/>
      <c r="C292" s="22"/>
      <c r="D292" s="44">
        <v>266</v>
      </c>
      <c r="E292" s="49">
        <f t="shared" ca="1" si="12"/>
        <v>58</v>
      </c>
      <c r="F292" s="50">
        <f t="shared" ca="1" si="13"/>
        <v>1419.9999999999977</v>
      </c>
    </row>
    <row r="293" spans="1:6">
      <c r="A293" s="22"/>
      <c r="B293" s="22"/>
      <c r="C293" s="22"/>
      <c r="D293" s="44">
        <v>267</v>
      </c>
      <c r="E293" s="49">
        <f t="shared" ca="1" si="12"/>
        <v>78</v>
      </c>
      <c r="F293" s="50">
        <f t="shared" ca="1" si="13"/>
        <v>1219.9999999999977</v>
      </c>
    </row>
    <row r="294" spans="1:6">
      <c r="A294" s="22"/>
      <c r="B294" s="22"/>
      <c r="C294" s="22"/>
      <c r="D294" s="44">
        <v>268</v>
      </c>
      <c r="E294" s="49">
        <f t="shared" ca="1" si="12"/>
        <v>34</v>
      </c>
      <c r="F294" s="50">
        <f t="shared" ca="1" si="13"/>
        <v>1766.6666666666656</v>
      </c>
    </row>
    <row r="295" spans="1:6">
      <c r="A295" s="22"/>
      <c r="B295" s="22"/>
      <c r="C295" s="22"/>
      <c r="D295" s="44">
        <v>269</v>
      </c>
      <c r="E295" s="49">
        <f t="shared" ca="1" si="12"/>
        <v>45</v>
      </c>
      <c r="F295" s="50">
        <f t="shared" ca="1" si="13"/>
        <v>1583.3333333333314</v>
      </c>
    </row>
    <row r="296" spans="1:6">
      <c r="A296" s="22"/>
      <c r="B296" s="22"/>
      <c r="C296" s="22"/>
      <c r="D296" s="44">
        <v>270</v>
      </c>
      <c r="E296" s="49">
        <f t="shared" ca="1" si="12"/>
        <v>8</v>
      </c>
      <c r="F296" s="50">
        <f t="shared" ca="1" si="13"/>
        <v>2300</v>
      </c>
    </row>
    <row r="297" spans="1:6">
      <c r="A297" s="22"/>
      <c r="B297" s="22"/>
      <c r="C297" s="22"/>
      <c r="D297" s="44">
        <v>271</v>
      </c>
      <c r="E297" s="49">
        <f t="shared" ca="1" si="12"/>
        <v>9</v>
      </c>
      <c r="F297" s="50">
        <f t="shared" ca="1" si="13"/>
        <v>2275</v>
      </c>
    </row>
    <row r="298" spans="1:6">
      <c r="A298" s="22"/>
      <c r="B298" s="22"/>
      <c r="C298" s="22"/>
      <c r="D298" s="44">
        <v>272</v>
      </c>
      <c r="E298" s="49">
        <f t="shared" ca="1" si="12"/>
        <v>39</v>
      </c>
      <c r="F298" s="50">
        <f t="shared" ca="1" si="13"/>
        <v>1683.3333333333319</v>
      </c>
    </row>
    <row r="299" spans="1:6">
      <c r="A299" s="22"/>
      <c r="B299" s="22"/>
      <c r="C299" s="22"/>
      <c r="D299" s="44">
        <v>273</v>
      </c>
      <c r="E299" s="49">
        <f t="shared" ca="1" si="12"/>
        <v>99</v>
      </c>
      <c r="F299" s="50">
        <f t="shared" ca="1" si="13"/>
        <v>1009.9999999999977</v>
      </c>
    </row>
    <row r="300" spans="1:6">
      <c r="A300" s="22"/>
      <c r="B300" s="22"/>
      <c r="C300" s="22"/>
      <c r="D300" s="44">
        <v>274</v>
      </c>
      <c r="E300" s="49">
        <f t="shared" ca="1" si="12"/>
        <v>30</v>
      </c>
      <c r="F300" s="50">
        <f t="shared" ca="1" si="13"/>
        <v>1833.3333333333326</v>
      </c>
    </row>
    <row r="301" spans="1:6">
      <c r="A301" s="22"/>
      <c r="B301" s="22"/>
      <c r="C301" s="22"/>
      <c r="D301" s="44">
        <v>275</v>
      </c>
      <c r="E301" s="49">
        <f t="shared" ca="1" si="12"/>
        <v>21</v>
      </c>
      <c r="F301" s="50">
        <f t="shared" ca="1" si="13"/>
        <v>1983.3333333333333</v>
      </c>
    </row>
    <row r="302" spans="1:6">
      <c r="A302" s="22"/>
      <c r="B302" s="22"/>
      <c r="C302" s="22"/>
      <c r="D302" s="44">
        <v>276</v>
      </c>
      <c r="E302" s="49">
        <f t="shared" ca="1" si="12"/>
        <v>61</v>
      </c>
      <c r="F302" s="50">
        <f t="shared" ca="1" si="13"/>
        <v>1389.9999999999977</v>
      </c>
    </row>
    <row r="303" spans="1:6">
      <c r="A303" s="22"/>
      <c r="B303" s="22"/>
      <c r="C303" s="22"/>
      <c r="D303" s="44">
        <v>277</v>
      </c>
      <c r="E303" s="49">
        <f t="shared" ca="1" si="12"/>
        <v>66</v>
      </c>
      <c r="F303" s="50">
        <f t="shared" ca="1" si="13"/>
        <v>1339.9999999999977</v>
      </c>
    </row>
    <row r="304" spans="1:6">
      <c r="A304" s="22"/>
      <c r="B304" s="22"/>
      <c r="C304" s="22"/>
      <c r="D304" s="44">
        <v>278</v>
      </c>
      <c r="E304" s="49">
        <f t="shared" ca="1" si="12"/>
        <v>7</v>
      </c>
      <c r="F304" s="50">
        <f t="shared" ca="1" si="13"/>
        <v>2325</v>
      </c>
    </row>
    <row r="305" spans="1:6">
      <c r="A305" s="22"/>
      <c r="B305" s="22"/>
      <c r="C305" s="22"/>
      <c r="D305" s="44">
        <v>279</v>
      </c>
      <c r="E305" s="49">
        <f t="shared" ca="1" si="12"/>
        <v>84</v>
      </c>
      <c r="F305" s="50">
        <f t="shared" ca="1" si="13"/>
        <v>1159.9999999999977</v>
      </c>
    </row>
    <row r="306" spans="1:6">
      <c r="A306" s="22"/>
      <c r="B306" s="22"/>
      <c r="C306" s="22"/>
      <c r="D306" s="44">
        <v>280</v>
      </c>
      <c r="E306" s="49">
        <f t="shared" ca="1" si="12"/>
        <v>56</v>
      </c>
      <c r="F306" s="50">
        <f t="shared" ca="1" si="13"/>
        <v>1439.9999999999977</v>
      </c>
    </row>
    <row r="307" spans="1:6">
      <c r="A307" s="22"/>
      <c r="B307" s="22"/>
      <c r="C307" s="22"/>
      <c r="D307" s="44">
        <v>281</v>
      </c>
      <c r="E307" s="49">
        <f t="shared" ca="1" si="12"/>
        <v>54</v>
      </c>
      <c r="F307" s="50">
        <f t="shared" ca="1" si="13"/>
        <v>1459.9999999999977</v>
      </c>
    </row>
    <row r="308" spans="1:6">
      <c r="A308" s="22"/>
      <c r="B308" s="22"/>
      <c r="C308" s="22"/>
      <c r="D308" s="44">
        <v>282</v>
      </c>
      <c r="E308" s="49">
        <f t="shared" ca="1" si="12"/>
        <v>97</v>
      </c>
      <c r="F308" s="50">
        <f t="shared" ca="1" si="13"/>
        <v>1029.9999999999977</v>
      </c>
    </row>
    <row r="309" spans="1:6">
      <c r="A309" s="22"/>
      <c r="B309" s="22"/>
      <c r="C309" s="22"/>
      <c r="D309" s="44">
        <v>283</v>
      </c>
      <c r="E309" s="49">
        <f t="shared" ca="1" si="12"/>
        <v>38</v>
      </c>
      <c r="F309" s="50">
        <f t="shared" ca="1" si="13"/>
        <v>1699.9999999999986</v>
      </c>
    </row>
    <row r="310" spans="1:6">
      <c r="A310" s="22"/>
      <c r="B310" s="22"/>
      <c r="C310" s="22"/>
      <c r="D310" s="44">
        <v>284</v>
      </c>
      <c r="E310" s="49">
        <f t="shared" ca="1" si="12"/>
        <v>84</v>
      </c>
      <c r="F310" s="50">
        <f t="shared" ca="1" si="13"/>
        <v>1159.9999999999977</v>
      </c>
    </row>
    <row r="311" spans="1:6">
      <c r="A311" s="22"/>
      <c r="B311" s="22"/>
      <c r="C311" s="22"/>
      <c r="D311" s="44">
        <v>285</v>
      </c>
      <c r="E311" s="49">
        <f t="shared" ca="1" si="12"/>
        <v>68</v>
      </c>
      <c r="F311" s="50">
        <f t="shared" ca="1" si="13"/>
        <v>1319.9999999999977</v>
      </c>
    </row>
    <row r="312" spans="1:6">
      <c r="A312" s="22"/>
      <c r="B312" s="22"/>
      <c r="C312" s="22"/>
      <c r="D312" s="44">
        <v>286</v>
      </c>
      <c r="E312" s="49">
        <f t="shared" ca="1" si="12"/>
        <v>54</v>
      </c>
      <c r="F312" s="50">
        <f t="shared" ca="1" si="13"/>
        <v>1459.9999999999977</v>
      </c>
    </row>
    <row r="313" spans="1:6">
      <c r="A313" s="22"/>
      <c r="B313" s="22"/>
      <c r="C313" s="22"/>
      <c r="D313" s="44">
        <v>287</v>
      </c>
      <c r="E313" s="49">
        <f t="shared" ca="1" si="12"/>
        <v>31</v>
      </c>
      <c r="F313" s="50">
        <f t="shared" ca="1" si="13"/>
        <v>1816.6666666666658</v>
      </c>
    </row>
    <row r="314" spans="1:6">
      <c r="A314" s="22"/>
      <c r="B314" s="22"/>
      <c r="C314" s="22"/>
      <c r="D314" s="44">
        <v>288</v>
      </c>
      <c r="E314" s="49">
        <f t="shared" ca="1" si="12"/>
        <v>41</v>
      </c>
      <c r="F314" s="50">
        <f t="shared" ca="1" si="13"/>
        <v>1649.9999999999984</v>
      </c>
    </row>
    <row r="315" spans="1:6">
      <c r="A315" s="22"/>
      <c r="B315" s="22"/>
      <c r="C315" s="22"/>
      <c r="D315" s="44">
        <v>289</v>
      </c>
      <c r="E315" s="49">
        <f t="shared" ca="1" si="12"/>
        <v>51</v>
      </c>
      <c r="F315" s="50">
        <f t="shared" ca="1" si="13"/>
        <v>1489.9999999999977</v>
      </c>
    </row>
    <row r="316" spans="1:6">
      <c r="A316" s="22"/>
      <c r="B316" s="22"/>
      <c r="C316" s="22"/>
      <c r="D316" s="44">
        <v>290</v>
      </c>
      <c r="E316" s="49">
        <f t="shared" ca="1" si="12"/>
        <v>38</v>
      </c>
      <c r="F316" s="50">
        <f t="shared" ca="1" si="13"/>
        <v>1699.9999999999986</v>
      </c>
    </row>
    <row r="317" spans="1:6">
      <c r="A317" s="22"/>
      <c r="B317" s="22"/>
      <c r="C317" s="22"/>
      <c r="D317" s="44">
        <v>291</v>
      </c>
      <c r="E317" s="49">
        <f t="shared" ca="1" si="12"/>
        <v>23</v>
      </c>
      <c r="F317" s="50">
        <f t="shared" ca="1" si="13"/>
        <v>1949.9999999999998</v>
      </c>
    </row>
    <row r="318" spans="1:6">
      <c r="A318" s="22"/>
      <c r="B318" s="22"/>
      <c r="C318" s="22"/>
      <c r="D318" s="44">
        <v>292</v>
      </c>
      <c r="E318" s="49">
        <f t="shared" ca="1" si="12"/>
        <v>19</v>
      </c>
      <c r="F318" s="50">
        <f t="shared" ca="1" si="13"/>
        <v>2025</v>
      </c>
    </row>
    <row r="319" spans="1:6">
      <c r="A319" s="22"/>
      <c r="B319" s="22"/>
      <c r="C319" s="22"/>
      <c r="D319" s="44">
        <v>293</v>
      </c>
      <c r="E319" s="49">
        <f t="shared" ca="1" si="12"/>
        <v>95</v>
      </c>
      <c r="F319" s="50">
        <f t="shared" ca="1" si="13"/>
        <v>1049.9999999999977</v>
      </c>
    </row>
    <row r="320" spans="1:6">
      <c r="A320" s="22"/>
      <c r="B320" s="22"/>
      <c r="C320" s="22"/>
      <c r="D320" s="44">
        <v>294</v>
      </c>
      <c r="E320" s="49">
        <f t="shared" ca="1" si="12"/>
        <v>64</v>
      </c>
      <c r="F320" s="50">
        <f t="shared" ca="1" si="13"/>
        <v>1359.9999999999977</v>
      </c>
    </row>
    <row r="321" spans="1:6">
      <c r="A321" s="22"/>
      <c r="B321" s="22"/>
      <c r="C321" s="22"/>
      <c r="D321" s="44">
        <v>295</v>
      </c>
      <c r="E321" s="49">
        <f t="shared" ca="1" si="12"/>
        <v>91</v>
      </c>
      <c r="F321" s="50">
        <f t="shared" ca="1" si="13"/>
        <v>1089.9999999999977</v>
      </c>
    </row>
    <row r="322" spans="1:6">
      <c r="A322" s="22"/>
      <c r="B322" s="22"/>
      <c r="C322" s="22"/>
      <c r="D322" s="44">
        <v>296</v>
      </c>
      <c r="E322" s="49">
        <f t="shared" ca="1" si="12"/>
        <v>32</v>
      </c>
      <c r="F322" s="50">
        <f t="shared" ca="1" si="13"/>
        <v>1799.9999999999991</v>
      </c>
    </row>
    <row r="323" spans="1:6">
      <c r="A323" s="22"/>
      <c r="B323" s="22"/>
      <c r="C323" s="22"/>
      <c r="D323" s="44">
        <v>297</v>
      </c>
      <c r="E323" s="49">
        <f t="shared" ca="1" si="12"/>
        <v>45</v>
      </c>
      <c r="F323" s="50">
        <f t="shared" ca="1" si="13"/>
        <v>1583.3333333333314</v>
      </c>
    </row>
    <row r="324" spans="1:6">
      <c r="A324" s="22"/>
      <c r="B324" s="22"/>
      <c r="C324" s="22"/>
      <c r="D324" s="44">
        <v>298</v>
      </c>
      <c r="E324" s="49">
        <f t="shared" ca="1" si="12"/>
        <v>38</v>
      </c>
      <c r="F324" s="50">
        <f t="shared" ca="1" si="13"/>
        <v>1699.9999999999986</v>
      </c>
    </row>
    <row r="325" spans="1:6">
      <c r="A325" s="22"/>
      <c r="B325" s="22"/>
      <c r="C325" s="22"/>
      <c r="D325" s="44">
        <v>299</v>
      </c>
      <c r="E325" s="49">
        <f t="shared" ca="1" si="12"/>
        <v>95</v>
      </c>
      <c r="F325" s="50">
        <f t="shared" ca="1" si="13"/>
        <v>1049.9999999999977</v>
      </c>
    </row>
    <row r="326" spans="1:6">
      <c r="A326" s="22"/>
      <c r="B326" s="22"/>
      <c r="C326" s="22"/>
      <c r="D326" s="44">
        <v>300</v>
      </c>
      <c r="E326" s="49">
        <f t="shared" ca="1" si="12"/>
        <v>8</v>
      </c>
      <c r="F326" s="50">
        <f t="shared" ca="1" si="13"/>
        <v>2300</v>
      </c>
    </row>
    <row r="327" spans="1:6">
      <c r="A327" s="22"/>
      <c r="B327" s="22"/>
      <c r="C327" s="22"/>
      <c r="D327" s="44">
        <v>301</v>
      </c>
      <c r="E327" s="49">
        <f t="shared" ca="1" si="12"/>
        <v>24</v>
      </c>
      <c r="F327" s="50">
        <f t="shared" ca="1" si="13"/>
        <v>1933.333333333333</v>
      </c>
    </row>
    <row r="328" spans="1:6">
      <c r="A328" s="22"/>
      <c r="B328" s="22"/>
      <c r="C328" s="22"/>
      <c r="D328" s="44">
        <v>302</v>
      </c>
      <c r="E328" s="49">
        <f t="shared" ca="1" si="12"/>
        <v>70</v>
      </c>
      <c r="F328" s="50">
        <f t="shared" ca="1" si="13"/>
        <v>1299.9999999999977</v>
      </c>
    </row>
    <row r="329" spans="1:6">
      <c r="A329" s="22"/>
      <c r="B329" s="22"/>
      <c r="C329" s="22"/>
      <c r="D329" s="44">
        <v>303</v>
      </c>
      <c r="E329" s="49">
        <f t="shared" ca="1" si="12"/>
        <v>78</v>
      </c>
      <c r="F329" s="50">
        <f t="shared" ca="1" si="13"/>
        <v>1219.9999999999977</v>
      </c>
    </row>
    <row r="330" spans="1:6">
      <c r="A330" s="22"/>
      <c r="B330" s="22"/>
      <c r="C330" s="22"/>
      <c r="D330" s="44">
        <v>304</v>
      </c>
      <c r="E330" s="49">
        <f t="shared" ca="1" si="12"/>
        <v>36</v>
      </c>
      <c r="F330" s="50">
        <f t="shared" ca="1" si="13"/>
        <v>1733.3333333333321</v>
      </c>
    </row>
    <row r="331" spans="1:6">
      <c r="A331" s="22"/>
      <c r="B331" s="22"/>
      <c r="C331" s="22"/>
      <c r="D331" s="44">
        <v>305</v>
      </c>
      <c r="E331" s="49">
        <f t="shared" ca="1" si="12"/>
        <v>15</v>
      </c>
      <c r="F331" s="50">
        <f t="shared" ca="1" si="13"/>
        <v>2125</v>
      </c>
    </row>
    <row r="332" spans="1:6">
      <c r="A332" s="22"/>
      <c r="B332" s="22"/>
      <c r="C332" s="22"/>
      <c r="D332" s="44">
        <v>306</v>
      </c>
      <c r="E332" s="49">
        <f t="shared" ca="1" si="12"/>
        <v>33</v>
      </c>
      <c r="F332" s="50">
        <f t="shared" ca="1" si="13"/>
        <v>1783.3333333333323</v>
      </c>
    </row>
    <row r="333" spans="1:6">
      <c r="A333" s="22"/>
      <c r="B333" s="22"/>
      <c r="C333" s="22"/>
      <c r="D333" s="44">
        <v>307</v>
      </c>
      <c r="E333" s="49">
        <f t="shared" ca="1" si="12"/>
        <v>78</v>
      </c>
      <c r="F333" s="50">
        <f t="shared" ca="1" si="13"/>
        <v>1219.9999999999977</v>
      </c>
    </row>
    <row r="334" spans="1:6">
      <c r="A334" s="22"/>
      <c r="B334" s="22"/>
      <c r="C334" s="22"/>
      <c r="D334" s="44">
        <v>308</v>
      </c>
      <c r="E334" s="49">
        <f t="shared" ca="1" si="12"/>
        <v>94</v>
      </c>
      <c r="F334" s="50">
        <f t="shared" ca="1" si="13"/>
        <v>1059.9999999999977</v>
      </c>
    </row>
    <row r="335" spans="1:6">
      <c r="A335" s="22"/>
      <c r="B335" s="22"/>
      <c r="C335" s="22"/>
      <c r="D335" s="44">
        <v>309</v>
      </c>
      <c r="E335" s="49">
        <f t="shared" ca="1" si="12"/>
        <v>72</v>
      </c>
      <c r="F335" s="50">
        <f t="shared" ca="1" si="13"/>
        <v>1279.9999999999977</v>
      </c>
    </row>
    <row r="336" spans="1:6">
      <c r="A336" s="22"/>
      <c r="B336" s="22"/>
      <c r="C336" s="22"/>
      <c r="D336" s="44">
        <v>310</v>
      </c>
      <c r="E336" s="49">
        <f t="shared" ca="1" si="12"/>
        <v>98</v>
      </c>
      <c r="F336" s="50">
        <f t="shared" ca="1" si="13"/>
        <v>1019.9999999999977</v>
      </c>
    </row>
    <row r="337" spans="1:6">
      <c r="A337" s="22"/>
      <c r="B337" s="22"/>
      <c r="C337" s="22"/>
      <c r="D337" s="44">
        <v>311</v>
      </c>
      <c r="E337" s="49">
        <f t="shared" ca="1" si="12"/>
        <v>61</v>
      </c>
      <c r="F337" s="50">
        <f t="shared" ca="1" si="13"/>
        <v>1389.9999999999977</v>
      </c>
    </row>
    <row r="338" spans="1:6">
      <c r="A338" s="22"/>
      <c r="B338" s="22"/>
      <c r="C338" s="22"/>
      <c r="D338" s="44">
        <v>312</v>
      </c>
      <c r="E338" s="49">
        <f t="shared" ca="1" si="12"/>
        <v>77</v>
      </c>
      <c r="F338" s="50">
        <f t="shared" ca="1" si="13"/>
        <v>1229.9999999999977</v>
      </c>
    </row>
    <row r="339" spans="1:6">
      <c r="A339" s="22"/>
      <c r="B339" s="22"/>
      <c r="C339" s="22"/>
      <c r="D339" s="44">
        <v>313</v>
      </c>
      <c r="E339" s="49">
        <f t="shared" ca="1" si="12"/>
        <v>56</v>
      </c>
      <c r="F339" s="50">
        <f t="shared" ca="1" si="13"/>
        <v>1439.9999999999977</v>
      </c>
    </row>
    <row r="340" spans="1:6">
      <c r="A340" s="22"/>
      <c r="B340" s="22"/>
      <c r="C340" s="22"/>
      <c r="D340" s="44">
        <v>314</v>
      </c>
      <c r="E340" s="49">
        <f t="shared" ca="1" si="12"/>
        <v>37</v>
      </c>
      <c r="F340" s="50">
        <f t="shared" ca="1" si="13"/>
        <v>1716.6666666666654</v>
      </c>
    </row>
    <row r="341" spans="1:6">
      <c r="A341" s="22"/>
      <c r="B341" s="22"/>
      <c r="C341" s="22"/>
      <c r="D341" s="44">
        <v>315</v>
      </c>
      <c r="E341" s="49">
        <f t="shared" ca="1" si="12"/>
        <v>67</v>
      </c>
      <c r="F341" s="50">
        <f t="shared" ca="1" si="13"/>
        <v>1329.9999999999977</v>
      </c>
    </row>
    <row r="342" spans="1:6">
      <c r="A342" s="22"/>
      <c r="B342" s="22"/>
      <c r="C342" s="22"/>
      <c r="D342" s="44">
        <v>316</v>
      </c>
      <c r="E342" s="49">
        <f t="shared" ca="1" si="12"/>
        <v>79</v>
      </c>
      <c r="F342" s="50">
        <f t="shared" ca="1" si="13"/>
        <v>1209.9999999999977</v>
      </c>
    </row>
    <row r="343" spans="1:6">
      <c r="A343" s="22"/>
      <c r="B343" s="22"/>
      <c r="C343" s="22"/>
      <c r="D343" s="44">
        <v>317</v>
      </c>
      <c r="E343" s="49">
        <f t="shared" ca="1" si="12"/>
        <v>86</v>
      </c>
      <c r="F343" s="50">
        <f t="shared" ca="1" si="13"/>
        <v>1139.9999999999977</v>
      </c>
    </row>
    <row r="344" spans="1:6">
      <c r="A344" s="22"/>
      <c r="B344" s="22"/>
      <c r="C344" s="22"/>
      <c r="D344" s="44">
        <v>318</v>
      </c>
      <c r="E344" s="49">
        <f t="shared" ca="1" si="12"/>
        <v>4</v>
      </c>
      <c r="F344" s="50">
        <f t="shared" ca="1" si="13"/>
        <v>2400</v>
      </c>
    </row>
    <row r="345" spans="1:6">
      <c r="A345" s="22"/>
      <c r="B345" s="22"/>
      <c r="C345" s="22"/>
      <c r="D345" s="44">
        <v>319</v>
      </c>
      <c r="E345" s="49">
        <f t="shared" ca="1" si="12"/>
        <v>57</v>
      </c>
      <c r="F345" s="50">
        <f t="shared" ca="1" si="13"/>
        <v>1429.9999999999977</v>
      </c>
    </row>
    <row r="346" spans="1:6">
      <c r="A346" s="22"/>
      <c r="B346" s="22"/>
      <c r="C346" s="22"/>
      <c r="D346" s="44">
        <v>320</v>
      </c>
      <c r="E346" s="49">
        <f t="shared" ca="1" si="12"/>
        <v>85</v>
      </c>
      <c r="F346" s="50">
        <f t="shared" ca="1" si="13"/>
        <v>1149.9999999999977</v>
      </c>
    </row>
    <row r="347" spans="1:6">
      <c r="A347" s="22"/>
      <c r="B347" s="22"/>
      <c r="C347" s="22"/>
      <c r="D347" s="44">
        <v>321</v>
      </c>
      <c r="E347" s="49">
        <f t="shared" ca="1" si="12"/>
        <v>65</v>
      </c>
      <c r="F347" s="50">
        <f t="shared" ca="1" si="13"/>
        <v>1349.9999999999977</v>
      </c>
    </row>
    <row r="348" spans="1:6">
      <c r="A348" s="22"/>
      <c r="B348" s="22"/>
      <c r="C348" s="22"/>
      <c r="D348" s="44">
        <v>322</v>
      </c>
      <c r="E348" s="49">
        <f t="shared" ref="E348:E411" ca="1" si="14">TRUNC(RAND()*100)</f>
        <v>45</v>
      </c>
      <c r="F348" s="50">
        <f t="shared" ref="F348:F411" ca="1" si="15">VLOOKUP(E348,$A$27:$B$127,2)</f>
        <v>1583.3333333333314</v>
      </c>
    </row>
    <row r="349" spans="1:6">
      <c r="A349" s="22"/>
      <c r="B349" s="22"/>
      <c r="C349" s="22"/>
      <c r="D349" s="44">
        <v>323</v>
      </c>
      <c r="E349" s="49">
        <f t="shared" ca="1" si="14"/>
        <v>42</v>
      </c>
      <c r="F349" s="50">
        <f t="shared" ca="1" si="15"/>
        <v>1633.3333333333317</v>
      </c>
    </row>
    <row r="350" spans="1:6">
      <c r="A350" s="22"/>
      <c r="B350" s="22"/>
      <c r="C350" s="22"/>
      <c r="D350" s="44">
        <v>324</v>
      </c>
      <c r="E350" s="49">
        <f t="shared" ca="1" si="14"/>
        <v>2</v>
      </c>
      <c r="F350" s="50">
        <f t="shared" ca="1" si="15"/>
        <v>2450</v>
      </c>
    </row>
    <row r="351" spans="1:6">
      <c r="A351" s="22"/>
      <c r="B351" s="22"/>
      <c r="C351" s="22"/>
      <c r="D351" s="44">
        <v>325</v>
      </c>
      <c r="E351" s="49">
        <f t="shared" ca="1" si="14"/>
        <v>90</v>
      </c>
      <c r="F351" s="50">
        <f t="shared" ca="1" si="15"/>
        <v>1099.9999999999977</v>
      </c>
    </row>
    <row r="352" spans="1:6">
      <c r="A352" s="22"/>
      <c r="B352" s="22"/>
      <c r="C352" s="22"/>
      <c r="D352" s="44">
        <v>326</v>
      </c>
      <c r="E352" s="49">
        <f t="shared" ca="1" si="14"/>
        <v>73</v>
      </c>
      <c r="F352" s="50">
        <f t="shared" ca="1" si="15"/>
        <v>1269.9999999999977</v>
      </c>
    </row>
    <row r="353" spans="1:6">
      <c r="A353" s="22"/>
      <c r="B353" s="22"/>
      <c r="C353" s="22"/>
      <c r="D353" s="44">
        <v>327</v>
      </c>
      <c r="E353" s="49">
        <f t="shared" ca="1" si="14"/>
        <v>37</v>
      </c>
      <c r="F353" s="50">
        <f t="shared" ca="1" si="15"/>
        <v>1716.6666666666654</v>
      </c>
    </row>
    <row r="354" spans="1:6">
      <c r="A354" s="22"/>
      <c r="B354" s="22"/>
      <c r="C354" s="22"/>
      <c r="D354" s="44">
        <v>328</v>
      </c>
      <c r="E354" s="49">
        <f t="shared" ca="1" si="14"/>
        <v>90</v>
      </c>
      <c r="F354" s="50">
        <f t="shared" ca="1" si="15"/>
        <v>1099.9999999999977</v>
      </c>
    </row>
    <row r="355" spans="1:6">
      <c r="A355" s="22"/>
      <c r="B355" s="22"/>
      <c r="C355" s="22"/>
      <c r="D355" s="44">
        <v>329</v>
      </c>
      <c r="E355" s="49">
        <f t="shared" ca="1" si="14"/>
        <v>38</v>
      </c>
      <c r="F355" s="50">
        <f t="shared" ca="1" si="15"/>
        <v>1699.9999999999986</v>
      </c>
    </row>
    <row r="356" spans="1:6">
      <c r="A356" s="22"/>
      <c r="B356" s="22"/>
      <c r="C356" s="22"/>
      <c r="D356" s="44">
        <v>330</v>
      </c>
      <c r="E356" s="49">
        <f t="shared" ca="1" si="14"/>
        <v>31</v>
      </c>
      <c r="F356" s="50">
        <f t="shared" ca="1" si="15"/>
        <v>1816.6666666666658</v>
      </c>
    </row>
    <row r="357" spans="1:6">
      <c r="A357" s="22"/>
      <c r="B357" s="22"/>
      <c r="C357" s="22"/>
      <c r="D357" s="44">
        <v>331</v>
      </c>
      <c r="E357" s="49">
        <f t="shared" ca="1" si="14"/>
        <v>43</v>
      </c>
      <c r="F357" s="50">
        <f t="shared" ca="1" si="15"/>
        <v>1616.6666666666649</v>
      </c>
    </row>
    <row r="358" spans="1:6">
      <c r="A358" s="22"/>
      <c r="B358" s="22"/>
      <c r="C358" s="22"/>
      <c r="D358" s="44">
        <v>332</v>
      </c>
      <c r="E358" s="49">
        <f t="shared" ca="1" si="14"/>
        <v>73</v>
      </c>
      <c r="F358" s="50">
        <f t="shared" ca="1" si="15"/>
        <v>1269.9999999999977</v>
      </c>
    </row>
    <row r="359" spans="1:6">
      <c r="A359" s="22"/>
      <c r="B359" s="22"/>
      <c r="C359" s="22"/>
      <c r="D359" s="44">
        <v>333</v>
      </c>
      <c r="E359" s="49">
        <f t="shared" ca="1" si="14"/>
        <v>55</v>
      </c>
      <c r="F359" s="50">
        <f t="shared" ca="1" si="15"/>
        <v>1449.9999999999977</v>
      </c>
    </row>
    <row r="360" spans="1:6">
      <c r="A360" s="22"/>
      <c r="B360" s="22"/>
      <c r="C360" s="22"/>
      <c r="D360" s="44">
        <v>334</v>
      </c>
      <c r="E360" s="49">
        <f t="shared" ca="1" si="14"/>
        <v>83</v>
      </c>
      <c r="F360" s="50">
        <f t="shared" ca="1" si="15"/>
        <v>1169.9999999999977</v>
      </c>
    </row>
    <row r="361" spans="1:6">
      <c r="A361" s="22"/>
      <c r="B361" s="22"/>
      <c r="C361" s="22"/>
      <c r="D361" s="44">
        <v>335</v>
      </c>
      <c r="E361" s="49">
        <f t="shared" ca="1" si="14"/>
        <v>12</v>
      </c>
      <c r="F361" s="50">
        <f t="shared" ca="1" si="15"/>
        <v>2200</v>
      </c>
    </row>
    <row r="362" spans="1:6">
      <c r="A362" s="22"/>
      <c r="B362" s="22"/>
      <c r="C362" s="22"/>
      <c r="D362" s="44">
        <v>336</v>
      </c>
      <c r="E362" s="49">
        <f t="shared" ca="1" si="14"/>
        <v>49</v>
      </c>
      <c r="F362" s="50">
        <f t="shared" ca="1" si="15"/>
        <v>1516.6666666666645</v>
      </c>
    </row>
    <row r="363" spans="1:6">
      <c r="A363" s="22"/>
      <c r="B363" s="22"/>
      <c r="C363" s="22"/>
      <c r="D363" s="44">
        <v>337</v>
      </c>
      <c r="E363" s="49">
        <f t="shared" ca="1" si="14"/>
        <v>4</v>
      </c>
      <c r="F363" s="50">
        <f t="shared" ca="1" si="15"/>
        <v>2400</v>
      </c>
    </row>
    <row r="364" spans="1:6">
      <c r="A364" s="22"/>
      <c r="B364" s="22"/>
      <c r="C364" s="22"/>
      <c r="D364" s="44">
        <v>338</v>
      </c>
      <c r="E364" s="49">
        <f t="shared" ca="1" si="14"/>
        <v>21</v>
      </c>
      <c r="F364" s="50">
        <f t="shared" ca="1" si="15"/>
        <v>1983.3333333333333</v>
      </c>
    </row>
    <row r="365" spans="1:6">
      <c r="A365" s="22"/>
      <c r="B365" s="22"/>
      <c r="C365" s="22"/>
      <c r="D365" s="44">
        <v>339</v>
      </c>
      <c r="E365" s="49">
        <f t="shared" ca="1" si="14"/>
        <v>12</v>
      </c>
      <c r="F365" s="50">
        <f t="shared" ca="1" si="15"/>
        <v>2200</v>
      </c>
    </row>
    <row r="366" spans="1:6">
      <c r="A366" s="22"/>
      <c r="B366" s="22"/>
      <c r="C366" s="22"/>
      <c r="D366" s="44">
        <v>340</v>
      </c>
      <c r="E366" s="49">
        <f t="shared" ca="1" si="14"/>
        <v>12</v>
      </c>
      <c r="F366" s="50">
        <f t="shared" ca="1" si="15"/>
        <v>2200</v>
      </c>
    </row>
    <row r="367" spans="1:6">
      <c r="A367" s="22"/>
      <c r="B367" s="22"/>
      <c r="C367" s="22"/>
      <c r="D367" s="44">
        <v>341</v>
      </c>
      <c r="E367" s="49">
        <f t="shared" ca="1" si="14"/>
        <v>77</v>
      </c>
      <c r="F367" s="50">
        <f t="shared" ca="1" si="15"/>
        <v>1229.9999999999977</v>
      </c>
    </row>
    <row r="368" spans="1:6">
      <c r="A368" s="22"/>
      <c r="B368" s="22"/>
      <c r="C368" s="22"/>
      <c r="D368" s="44">
        <v>342</v>
      </c>
      <c r="E368" s="49">
        <f t="shared" ca="1" si="14"/>
        <v>30</v>
      </c>
      <c r="F368" s="50">
        <f t="shared" ca="1" si="15"/>
        <v>1833.3333333333326</v>
      </c>
    </row>
    <row r="369" spans="1:6">
      <c r="A369" s="22"/>
      <c r="B369" s="22"/>
      <c r="C369" s="22"/>
      <c r="D369" s="44">
        <v>343</v>
      </c>
      <c r="E369" s="49">
        <f t="shared" ca="1" si="14"/>
        <v>43</v>
      </c>
      <c r="F369" s="50">
        <f t="shared" ca="1" si="15"/>
        <v>1616.6666666666649</v>
      </c>
    </row>
    <row r="370" spans="1:6">
      <c r="A370" s="22"/>
      <c r="B370" s="22"/>
      <c r="C370" s="22"/>
      <c r="D370" s="44">
        <v>344</v>
      </c>
      <c r="E370" s="49">
        <f t="shared" ca="1" si="14"/>
        <v>50</v>
      </c>
      <c r="F370" s="50">
        <f t="shared" ca="1" si="15"/>
        <v>1499.9999999999977</v>
      </c>
    </row>
    <row r="371" spans="1:6">
      <c r="A371" s="22"/>
      <c r="B371" s="22"/>
      <c r="C371" s="22"/>
      <c r="D371" s="44">
        <v>345</v>
      </c>
      <c r="E371" s="49">
        <f t="shared" ca="1" si="14"/>
        <v>32</v>
      </c>
      <c r="F371" s="50">
        <f t="shared" ca="1" si="15"/>
        <v>1799.9999999999991</v>
      </c>
    </row>
    <row r="372" spans="1:6">
      <c r="A372" s="22"/>
      <c r="B372" s="22"/>
      <c r="C372" s="22"/>
      <c r="D372" s="44">
        <v>346</v>
      </c>
      <c r="E372" s="49">
        <f t="shared" ca="1" si="14"/>
        <v>80</v>
      </c>
      <c r="F372" s="50">
        <f t="shared" ca="1" si="15"/>
        <v>1199.9999999999977</v>
      </c>
    </row>
    <row r="373" spans="1:6">
      <c r="A373" s="22"/>
      <c r="B373" s="22"/>
      <c r="C373" s="22"/>
      <c r="D373" s="44">
        <v>347</v>
      </c>
      <c r="E373" s="49">
        <f t="shared" ca="1" si="14"/>
        <v>10</v>
      </c>
      <c r="F373" s="50">
        <f t="shared" ca="1" si="15"/>
        <v>2250</v>
      </c>
    </row>
    <row r="374" spans="1:6">
      <c r="A374" s="22"/>
      <c r="B374" s="22"/>
      <c r="C374" s="22"/>
      <c r="D374" s="44">
        <v>348</v>
      </c>
      <c r="E374" s="49">
        <f t="shared" ca="1" si="14"/>
        <v>52</v>
      </c>
      <c r="F374" s="50">
        <f t="shared" ca="1" si="15"/>
        <v>1479.9999999999977</v>
      </c>
    </row>
    <row r="375" spans="1:6">
      <c r="A375" s="22"/>
      <c r="B375" s="22"/>
      <c r="C375" s="22"/>
      <c r="D375" s="44">
        <v>349</v>
      </c>
      <c r="E375" s="49">
        <f t="shared" ca="1" si="14"/>
        <v>33</v>
      </c>
      <c r="F375" s="50">
        <f t="shared" ca="1" si="15"/>
        <v>1783.3333333333323</v>
      </c>
    </row>
    <row r="376" spans="1:6">
      <c r="A376" s="22"/>
      <c r="B376" s="22"/>
      <c r="C376" s="22"/>
      <c r="D376" s="44">
        <v>350</v>
      </c>
      <c r="E376" s="49">
        <f t="shared" ca="1" si="14"/>
        <v>13</v>
      </c>
      <c r="F376" s="50">
        <f t="shared" ca="1" si="15"/>
        <v>2175</v>
      </c>
    </row>
    <row r="377" spans="1:6">
      <c r="A377" s="22"/>
      <c r="B377" s="22"/>
      <c r="C377" s="22"/>
      <c r="D377" s="44">
        <v>351</v>
      </c>
      <c r="E377" s="49">
        <f t="shared" ca="1" si="14"/>
        <v>75</v>
      </c>
      <c r="F377" s="50">
        <f t="shared" ca="1" si="15"/>
        <v>1249.9999999999977</v>
      </c>
    </row>
    <row r="378" spans="1:6">
      <c r="A378" s="22"/>
      <c r="B378" s="22"/>
      <c r="C378" s="22"/>
      <c r="D378" s="44">
        <v>352</v>
      </c>
      <c r="E378" s="49">
        <f t="shared" ca="1" si="14"/>
        <v>72</v>
      </c>
      <c r="F378" s="50">
        <f t="shared" ca="1" si="15"/>
        <v>1279.9999999999977</v>
      </c>
    </row>
    <row r="379" spans="1:6">
      <c r="A379" s="22"/>
      <c r="B379" s="22"/>
      <c r="C379" s="22"/>
      <c r="D379" s="44">
        <v>353</v>
      </c>
      <c r="E379" s="49">
        <f t="shared" ca="1" si="14"/>
        <v>53</v>
      </c>
      <c r="F379" s="50">
        <f t="shared" ca="1" si="15"/>
        <v>1469.9999999999977</v>
      </c>
    </row>
    <row r="380" spans="1:6">
      <c r="A380" s="22"/>
      <c r="B380" s="22"/>
      <c r="C380" s="22"/>
      <c r="D380" s="44">
        <v>354</v>
      </c>
      <c r="E380" s="49">
        <f t="shared" ca="1" si="14"/>
        <v>18</v>
      </c>
      <c r="F380" s="50">
        <f t="shared" ca="1" si="15"/>
        <v>2050</v>
      </c>
    </row>
    <row r="381" spans="1:6">
      <c r="A381" s="22"/>
      <c r="B381" s="22"/>
      <c r="C381" s="22"/>
      <c r="D381" s="44">
        <v>355</v>
      </c>
      <c r="E381" s="49">
        <f t="shared" ca="1" si="14"/>
        <v>5</v>
      </c>
      <c r="F381" s="50">
        <f t="shared" ca="1" si="15"/>
        <v>2375</v>
      </c>
    </row>
    <row r="382" spans="1:6">
      <c r="A382" s="22"/>
      <c r="B382" s="22"/>
      <c r="C382" s="22"/>
      <c r="D382" s="44">
        <v>356</v>
      </c>
      <c r="E382" s="49">
        <f t="shared" ca="1" si="14"/>
        <v>84</v>
      </c>
      <c r="F382" s="50">
        <f t="shared" ca="1" si="15"/>
        <v>1159.9999999999977</v>
      </c>
    </row>
    <row r="383" spans="1:6">
      <c r="A383" s="22"/>
      <c r="B383" s="22"/>
      <c r="C383" s="22"/>
      <c r="D383" s="44">
        <v>357</v>
      </c>
      <c r="E383" s="49">
        <f t="shared" ca="1" si="14"/>
        <v>97</v>
      </c>
      <c r="F383" s="50">
        <f t="shared" ca="1" si="15"/>
        <v>1029.9999999999977</v>
      </c>
    </row>
    <row r="384" spans="1:6">
      <c r="A384" s="22"/>
      <c r="B384" s="22"/>
      <c r="C384" s="22"/>
      <c r="D384" s="44">
        <v>358</v>
      </c>
      <c r="E384" s="49">
        <f t="shared" ca="1" si="14"/>
        <v>3</v>
      </c>
      <c r="F384" s="50">
        <f t="shared" ca="1" si="15"/>
        <v>2425</v>
      </c>
    </row>
    <row r="385" spans="1:6">
      <c r="A385" s="22"/>
      <c r="B385" s="22"/>
      <c r="C385" s="22"/>
      <c r="D385" s="44">
        <v>359</v>
      </c>
      <c r="E385" s="49">
        <f t="shared" ca="1" si="14"/>
        <v>20</v>
      </c>
      <c r="F385" s="50">
        <f t="shared" ca="1" si="15"/>
        <v>2000</v>
      </c>
    </row>
    <row r="386" spans="1:6">
      <c r="A386" s="22"/>
      <c r="B386" s="22"/>
      <c r="C386" s="22"/>
      <c r="D386" s="44">
        <v>360</v>
      </c>
      <c r="E386" s="49">
        <f t="shared" ca="1" si="14"/>
        <v>26</v>
      </c>
      <c r="F386" s="50">
        <f t="shared" ca="1" si="15"/>
        <v>1899.9999999999995</v>
      </c>
    </row>
    <row r="387" spans="1:6">
      <c r="A387" s="22"/>
      <c r="B387" s="22"/>
      <c r="C387" s="22"/>
      <c r="D387" s="44">
        <v>361</v>
      </c>
      <c r="E387" s="49">
        <f t="shared" ca="1" si="14"/>
        <v>37</v>
      </c>
      <c r="F387" s="50">
        <f t="shared" ca="1" si="15"/>
        <v>1716.6666666666654</v>
      </c>
    </row>
    <row r="388" spans="1:6">
      <c r="A388" s="22"/>
      <c r="B388" s="22"/>
      <c r="C388" s="22"/>
      <c r="D388" s="44">
        <v>362</v>
      </c>
      <c r="E388" s="49">
        <f t="shared" ca="1" si="14"/>
        <v>48</v>
      </c>
      <c r="F388" s="50">
        <f t="shared" ca="1" si="15"/>
        <v>1533.3333333333312</v>
      </c>
    </row>
    <row r="389" spans="1:6">
      <c r="A389" s="22"/>
      <c r="B389" s="22"/>
      <c r="C389" s="22"/>
      <c r="D389" s="44">
        <v>363</v>
      </c>
      <c r="E389" s="49">
        <f t="shared" ca="1" si="14"/>
        <v>51</v>
      </c>
      <c r="F389" s="50">
        <f t="shared" ca="1" si="15"/>
        <v>1489.9999999999977</v>
      </c>
    </row>
    <row r="390" spans="1:6">
      <c r="A390" s="22"/>
      <c r="B390" s="22"/>
      <c r="C390" s="22"/>
      <c r="D390" s="44">
        <v>364</v>
      </c>
      <c r="E390" s="49">
        <f t="shared" ca="1" si="14"/>
        <v>9</v>
      </c>
      <c r="F390" s="50">
        <f t="shared" ca="1" si="15"/>
        <v>2275</v>
      </c>
    </row>
    <row r="391" spans="1:6">
      <c r="A391" s="22"/>
      <c r="B391" s="22"/>
      <c r="C391" s="22"/>
      <c r="D391" s="44">
        <v>365</v>
      </c>
      <c r="E391" s="49">
        <f t="shared" ca="1" si="14"/>
        <v>29</v>
      </c>
      <c r="F391" s="50">
        <f t="shared" ca="1" si="15"/>
        <v>1849.9999999999993</v>
      </c>
    </row>
    <row r="392" spans="1:6">
      <c r="A392" s="22"/>
      <c r="B392" s="22"/>
      <c r="C392" s="22"/>
      <c r="D392" s="44">
        <v>366</v>
      </c>
      <c r="E392" s="49">
        <f t="shared" ca="1" si="14"/>
        <v>34</v>
      </c>
      <c r="F392" s="50">
        <f t="shared" ca="1" si="15"/>
        <v>1766.6666666666656</v>
      </c>
    </row>
    <row r="393" spans="1:6">
      <c r="A393" s="22"/>
      <c r="B393" s="22"/>
      <c r="C393" s="22"/>
      <c r="D393" s="44">
        <v>367</v>
      </c>
      <c r="E393" s="49">
        <f t="shared" ca="1" si="14"/>
        <v>66</v>
      </c>
      <c r="F393" s="50">
        <f t="shared" ca="1" si="15"/>
        <v>1339.9999999999977</v>
      </c>
    </row>
    <row r="394" spans="1:6">
      <c r="A394" s="22"/>
      <c r="B394" s="22"/>
      <c r="C394" s="22"/>
      <c r="D394" s="44">
        <v>368</v>
      </c>
      <c r="E394" s="49">
        <f t="shared" ca="1" si="14"/>
        <v>43</v>
      </c>
      <c r="F394" s="50">
        <f t="shared" ca="1" si="15"/>
        <v>1616.6666666666649</v>
      </c>
    </row>
    <row r="395" spans="1:6">
      <c r="A395" s="22"/>
      <c r="B395" s="22"/>
      <c r="C395" s="22"/>
      <c r="D395" s="44">
        <v>369</v>
      </c>
      <c r="E395" s="49">
        <f t="shared" ca="1" si="14"/>
        <v>67</v>
      </c>
      <c r="F395" s="50">
        <f t="shared" ca="1" si="15"/>
        <v>1329.9999999999977</v>
      </c>
    </row>
    <row r="396" spans="1:6">
      <c r="A396" s="22"/>
      <c r="B396" s="22"/>
      <c r="C396" s="22"/>
      <c r="D396" s="44">
        <v>370</v>
      </c>
      <c r="E396" s="49">
        <f t="shared" ca="1" si="14"/>
        <v>37</v>
      </c>
      <c r="F396" s="50">
        <f t="shared" ca="1" si="15"/>
        <v>1716.6666666666654</v>
      </c>
    </row>
    <row r="397" spans="1:6">
      <c r="A397" s="22"/>
      <c r="B397" s="22"/>
      <c r="C397" s="22"/>
      <c r="D397" s="44">
        <v>371</v>
      </c>
      <c r="E397" s="49">
        <f t="shared" ca="1" si="14"/>
        <v>23</v>
      </c>
      <c r="F397" s="50">
        <f t="shared" ca="1" si="15"/>
        <v>1949.9999999999998</v>
      </c>
    </row>
    <row r="398" spans="1:6">
      <c r="A398" s="22"/>
      <c r="B398" s="22"/>
      <c r="C398" s="22"/>
      <c r="D398" s="44">
        <v>372</v>
      </c>
      <c r="E398" s="49">
        <f t="shared" ca="1" si="14"/>
        <v>9</v>
      </c>
      <c r="F398" s="50">
        <f t="shared" ca="1" si="15"/>
        <v>2275</v>
      </c>
    </row>
    <row r="399" spans="1:6">
      <c r="A399" s="22"/>
      <c r="B399" s="22"/>
      <c r="C399" s="22"/>
      <c r="D399" s="44">
        <v>373</v>
      </c>
      <c r="E399" s="49">
        <f t="shared" ca="1" si="14"/>
        <v>69</v>
      </c>
      <c r="F399" s="50">
        <f t="shared" ca="1" si="15"/>
        <v>1309.9999999999977</v>
      </c>
    </row>
    <row r="400" spans="1:6">
      <c r="A400" s="22"/>
      <c r="B400" s="22"/>
      <c r="C400" s="22"/>
      <c r="D400" s="44">
        <v>374</v>
      </c>
      <c r="E400" s="49">
        <f t="shared" ca="1" si="14"/>
        <v>67</v>
      </c>
      <c r="F400" s="50">
        <f t="shared" ca="1" si="15"/>
        <v>1329.9999999999977</v>
      </c>
    </row>
    <row r="401" spans="1:6">
      <c r="A401" s="22"/>
      <c r="B401" s="22"/>
      <c r="C401" s="22"/>
      <c r="D401" s="44">
        <v>375</v>
      </c>
      <c r="E401" s="49">
        <f t="shared" ca="1" si="14"/>
        <v>84</v>
      </c>
      <c r="F401" s="50">
        <f t="shared" ca="1" si="15"/>
        <v>1159.9999999999977</v>
      </c>
    </row>
    <row r="402" spans="1:6">
      <c r="A402" s="22"/>
      <c r="B402" s="22"/>
      <c r="C402" s="22"/>
      <c r="D402" s="44">
        <v>376</v>
      </c>
      <c r="E402" s="49">
        <f t="shared" ca="1" si="14"/>
        <v>20</v>
      </c>
      <c r="F402" s="50">
        <f t="shared" ca="1" si="15"/>
        <v>2000</v>
      </c>
    </row>
    <row r="403" spans="1:6">
      <c r="A403" s="22"/>
      <c r="B403" s="22"/>
      <c r="C403" s="22"/>
      <c r="D403" s="44">
        <v>377</v>
      </c>
      <c r="E403" s="49">
        <f t="shared" ca="1" si="14"/>
        <v>57</v>
      </c>
      <c r="F403" s="50">
        <f t="shared" ca="1" si="15"/>
        <v>1429.9999999999977</v>
      </c>
    </row>
    <row r="404" spans="1:6">
      <c r="A404" s="22"/>
      <c r="B404" s="22"/>
      <c r="C404" s="22"/>
      <c r="D404" s="44">
        <v>378</v>
      </c>
      <c r="E404" s="49">
        <f t="shared" ca="1" si="14"/>
        <v>76</v>
      </c>
      <c r="F404" s="50">
        <f t="shared" ca="1" si="15"/>
        <v>1239.9999999999977</v>
      </c>
    </row>
    <row r="405" spans="1:6">
      <c r="A405" s="22"/>
      <c r="B405" s="22"/>
      <c r="C405" s="22"/>
      <c r="D405" s="44">
        <v>379</v>
      </c>
      <c r="E405" s="49">
        <f t="shared" ca="1" si="14"/>
        <v>33</v>
      </c>
      <c r="F405" s="50">
        <f t="shared" ca="1" si="15"/>
        <v>1783.3333333333323</v>
      </c>
    </row>
    <row r="406" spans="1:6">
      <c r="A406" s="22"/>
      <c r="B406" s="22"/>
      <c r="C406" s="22"/>
      <c r="D406" s="44">
        <v>380</v>
      </c>
      <c r="E406" s="49">
        <f t="shared" ca="1" si="14"/>
        <v>61</v>
      </c>
      <c r="F406" s="50">
        <f t="shared" ca="1" si="15"/>
        <v>1389.9999999999977</v>
      </c>
    </row>
    <row r="407" spans="1:6">
      <c r="A407" s="22"/>
      <c r="B407" s="22"/>
      <c r="C407" s="22"/>
      <c r="D407" s="44">
        <v>381</v>
      </c>
      <c r="E407" s="49">
        <f t="shared" ca="1" si="14"/>
        <v>2</v>
      </c>
      <c r="F407" s="50">
        <f t="shared" ca="1" si="15"/>
        <v>2450</v>
      </c>
    </row>
    <row r="408" spans="1:6">
      <c r="A408" s="22"/>
      <c r="B408" s="22"/>
      <c r="C408" s="22"/>
      <c r="D408" s="44">
        <v>382</v>
      </c>
      <c r="E408" s="49">
        <f t="shared" ca="1" si="14"/>
        <v>75</v>
      </c>
      <c r="F408" s="50">
        <f t="shared" ca="1" si="15"/>
        <v>1249.9999999999977</v>
      </c>
    </row>
    <row r="409" spans="1:6">
      <c r="A409" s="22"/>
      <c r="B409" s="22"/>
      <c r="C409" s="22"/>
      <c r="D409" s="44">
        <v>383</v>
      </c>
      <c r="E409" s="49">
        <f t="shared" ca="1" si="14"/>
        <v>61</v>
      </c>
      <c r="F409" s="50">
        <f t="shared" ca="1" si="15"/>
        <v>1389.9999999999977</v>
      </c>
    </row>
    <row r="410" spans="1:6">
      <c r="A410" s="22"/>
      <c r="B410" s="22"/>
      <c r="C410" s="22"/>
      <c r="D410" s="44">
        <v>384</v>
      </c>
      <c r="E410" s="49">
        <f t="shared" ca="1" si="14"/>
        <v>20</v>
      </c>
      <c r="F410" s="50">
        <f t="shared" ca="1" si="15"/>
        <v>2000</v>
      </c>
    </row>
    <row r="411" spans="1:6">
      <c r="A411" s="22"/>
      <c r="B411" s="22"/>
      <c r="C411" s="22"/>
      <c r="D411" s="44">
        <v>385</v>
      </c>
      <c r="E411" s="49">
        <f t="shared" ca="1" si="14"/>
        <v>16</v>
      </c>
      <c r="F411" s="50">
        <f t="shared" ca="1" si="15"/>
        <v>2100</v>
      </c>
    </row>
    <row r="412" spans="1:6">
      <c r="A412" s="22"/>
      <c r="B412" s="22"/>
      <c r="C412" s="22"/>
      <c r="D412" s="44">
        <v>386</v>
      </c>
      <c r="E412" s="49">
        <f t="shared" ref="E412:E475" ca="1" si="16">TRUNC(RAND()*100)</f>
        <v>38</v>
      </c>
      <c r="F412" s="50">
        <f t="shared" ref="F412:F475" ca="1" si="17">VLOOKUP(E412,$A$27:$B$127,2)</f>
        <v>1699.9999999999986</v>
      </c>
    </row>
    <row r="413" spans="1:6">
      <c r="A413" s="22"/>
      <c r="B413" s="22"/>
      <c r="C413" s="22"/>
      <c r="D413" s="44">
        <v>387</v>
      </c>
      <c r="E413" s="49">
        <f t="shared" ca="1" si="16"/>
        <v>4</v>
      </c>
      <c r="F413" s="50">
        <f t="shared" ca="1" si="17"/>
        <v>2400</v>
      </c>
    </row>
    <row r="414" spans="1:6">
      <c r="A414" s="22"/>
      <c r="B414" s="22"/>
      <c r="C414" s="22"/>
      <c r="D414" s="44">
        <v>388</v>
      </c>
      <c r="E414" s="49">
        <f t="shared" ca="1" si="16"/>
        <v>32</v>
      </c>
      <c r="F414" s="50">
        <f t="shared" ca="1" si="17"/>
        <v>1799.9999999999991</v>
      </c>
    </row>
    <row r="415" spans="1:6">
      <c r="A415" s="22"/>
      <c r="B415" s="22"/>
      <c r="C415" s="22"/>
      <c r="D415" s="44">
        <v>389</v>
      </c>
      <c r="E415" s="49">
        <f t="shared" ca="1" si="16"/>
        <v>37</v>
      </c>
      <c r="F415" s="50">
        <f t="shared" ca="1" si="17"/>
        <v>1716.6666666666654</v>
      </c>
    </row>
    <row r="416" spans="1:6">
      <c r="A416" s="22"/>
      <c r="B416" s="22"/>
      <c r="C416" s="22"/>
      <c r="D416" s="44">
        <v>390</v>
      </c>
      <c r="E416" s="49">
        <f t="shared" ca="1" si="16"/>
        <v>74</v>
      </c>
      <c r="F416" s="50">
        <f t="shared" ca="1" si="17"/>
        <v>1259.9999999999977</v>
      </c>
    </row>
    <row r="417" spans="1:6">
      <c r="A417" s="22"/>
      <c r="B417" s="22"/>
      <c r="C417" s="22"/>
      <c r="D417" s="44">
        <v>391</v>
      </c>
      <c r="E417" s="49">
        <f t="shared" ca="1" si="16"/>
        <v>32</v>
      </c>
      <c r="F417" s="50">
        <f t="shared" ca="1" si="17"/>
        <v>1799.9999999999991</v>
      </c>
    </row>
    <row r="418" spans="1:6">
      <c r="A418" s="22"/>
      <c r="B418" s="22"/>
      <c r="C418" s="22"/>
      <c r="D418" s="44">
        <v>392</v>
      </c>
      <c r="E418" s="49">
        <f t="shared" ca="1" si="16"/>
        <v>52</v>
      </c>
      <c r="F418" s="50">
        <f t="shared" ca="1" si="17"/>
        <v>1479.9999999999977</v>
      </c>
    </row>
    <row r="419" spans="1:6">
      <c r="A419" s="22"/>
      <c r="B419" s="22"/>
      <c r="C419" s="22"/>
      <c r="D419" s="44">
        <v>393</v>
      </c>
      <c r="E419" s="49">
        <f t="shared" ca="1" si="16"/>
        <v>14</v>
      </c>
      <c r="F419" s="50">
        <f t="shared" ca="1" si="17"/>
        <v>2150</v>
      </c>
    </row>
    <row r="420" spans="1:6">
      <c r="A420" s="22"/>
      <c r="B420" s="22"/>
      <c r="C420" s="22"/>
      <c r="D420" s="44">
        <v>394</v>
      </c>
      <c r="E420" s="49">
        <f t="shared" ca="1" si="16"/>
        <v>22</v>
      </c>
      <c r="F420" s="50">
        <f t="shared" ca="1" si="17"/>
        <v>1966.6666666666665</v>
      </c>
    </row>
    <row r="421" spans="1:6">
      <c r="A421" s="22"/>
      <c r="B421" s="22"/>
      <c r="C421" s="22"/>
      <c r="D421" s="44">
        <v>395</v>
      </c>
      <c r="E421" s="49">
        <f t="shared" ca="1" si="16"/>
        <v>39</v>
      </c>
      <c r="F421" s="50">
        <f t="shared" ca="1" si="17"/>
        <v>1683.3333333333319</v>
      </c>
    </row>
    <row r="422" spans="1:6">
      <c r="A422" s="22"/>
      <c r="B422" s="22"/>
      <c r="C422" s="22"/>
      <c r="D422" s="44">
        <v>396</v>
      </c>
      <c r="E422" s="49">
        <f t="shared" ca="1" si="16"/>
        <v>41</v>
      </c>
      <c r="F422" s="50">
        <f t="shared" ca="1" si="17"/>
        <v>1649.9999999999984</v>
      </c>
    </row>
    <row r="423" spans="1:6">
      <c r="A423" s="22"/>
      <c r="B423" s="22"/>
      <c r="C423" s="22"/>
      <c r="D423" s="44">
        <v>397</v>
      </c>
      <c r="E423" s="49">
        <f t="shared" ca="1" si="16"/>
        <v>59</v>
      </c>
      <c r="F423" s="50">
        <f t="shared" ca="1" si="17"/>
        <v>1409.9999999999977</v>
      </c>
    </row>
    <row r="424" spans="1:6">
      <c r="A424" s="22"/>
      <c r="B424" s="22"/>
      <c r="C424" s="22"/>
      <c r="D424" s="44">
        <v>398</v>
      </c>
      <c r="E424" s="49">
        <f t="shared" ca="1" si="16"/>
        <v>31</v>
      </c>
      <c r="F424" s="50">
        <f t="shared" ca="1" si="17"/>
        <v>1816.6666666666658</v>
      </c>
    </row>
    <row r="425" spans="1:6">
      <c r="A425" s="22"/>
      <c r="B425" s="22"/>
      <c r="C425" s="22"/>
      <c r="D425" s="44">
        <v>399</v>
      </c>
      <c r="E425" s="49">
        <f t="shared" ca="1" si="16"/>
        <v>13</v>
      </c>
      <c r="F425" s="50">
        <f t="shared" ca="1" si="17"/>
        <v>2175</v>
      </c>
    </row>
    <row r="426" spans="1:6">
      <c r="A426" s="22"/>
      <c r="B426" s="22"/>
      <c r="C426" s="22"/>
      <c r="D426" s="44">
        <v>400</v>
      </c>
      <c r="E426" s="49">
        <f t="shared" ca="1" si="16"/>
        <v>79</v>
      </c>
      <c r="F426" s="50">
        <f t="shared" ca="1" si="17"/>
        <v>1209.9999999999977</v>
      </c>
    </row>
    <row r="427" spans="1:6">
      <c r="A427" s="22"/>
      <c r="B427" s="22"/>
      <c r="C427" s="22"/>
      <c r="D427" s="44">
        <v>401</v>
      </c>
      <c r="E427" s="49">
        <f t="shared" ca="1" si="16"/>
        <v>40</v>
      </c>
      <c r="F427" s="50">
        <f t="shared" ca="1" si="17"/>
        <v>1666.6666666666652</v>
      </c>
    </row>
    <row r="428" spans="1:6">
      <c r="A428" s="22"/>
      <c r="B428" s="22"/>
      <c r="C428" s="22"/>
      <c r="D428" s="44">
        <v>402</v>
      </c>
      <c r="E428" s="49">
        <f t="shared" ca="1" si="16"/>
        <v>69</v>
      </c>
      <c r="F428" s="50">
        <f t="shared" ca="1" si="17"/>
        <v>1309.9999999999977</v>
      </c>
    </row>
    <row r="429" spans="1:6">
      <c r="A429" s="22"/>
      <c r="B429" s="22"/>
      <c r="C429" s="22"/>
      <c r="D429" s="44">
        <v>403</v>
      </c>
      <c r="E429" s="49">
        <f t="shared" ca="1" si="16"/>
        <v>4</v>
      </c>
      <c r="F429" s="50">
        <f t="shared" ca="1" si="17"/>
        <v>2400</v>
      </c>
    </row>
    <row r="430" spans="1:6">
      <c r="A430" s="22"/>
      <c r="B430" s="22"/>
      <c r="C430" s="22"/>
      <c r="D430" s="44">
        <v>404</v>
      </c>
      <c r="E430" s="49">
        <f t="shared" ca="1" si="16"/>
        <v>41</v>
      </c>
      <c r="F430" s="50">
        <f t="shared" ca="1" si="17"/>
        <v>1649.9999999999984</v>
      </c>
    </row>
    <row r="431" spans="1:6">
      <c r="A431" s="22"/>
      <c r="B431" s="22"/>
      <c r="C431" s="22"/>
      <c r="D431" s="44">
        <v>405</v>
      </c>
      <c r="E431" s="49">
        <f t="shared" ca="1" si="16"/>
        <v>58</v>
      </c>
      <c r="F431" s="50">
        <f t="shared" ca="1" si="17"/>
        <v>1419.9999999999977</v>
      </c>
    </row>
    <row r="432" spans="1:6">
      <c r="A432" s="22"/>
      <c r="B432" s="22"/>
      <c r="C432" s="22"/>
      <c r="D432" s="44">
        <v>406</v>
      </c>
      <c r="E432" s="49">
        <f t="shared" ca="1" si="16"/>
        <v>69</v>
      </c>
      <c r="F432" s="50">
        <f t="shared" ca="1" si="17"/>
        <v>1309.9999999999977</v>
      </c>
    </row>
    <row r="433" spans="1:6">
      <c r="A433" s="22"/>
      <c r="B433" s="22"/>
      <c r="C433" s="22"/>
      <c r="D433" s="44">
        <v>407</v>
      </c>
      <c r="E433" s="49">
        <f t="shared" ca="1" si="16"/>
        <v>0</v>
      </c>
      <c r="F433" s="50">
        <f t="shared" ca="1" si="17"/>
        <v>2500</v>
      </c>
    </row>
    <row r="434" spans="1:6">
      <c r="A434" s="22"/>
      <c r="B434" s="22"/>
      <c r="C434" s="22"/>
      <c r="D434" s="44">
        <v>408</v>
      </c>
      <c r="E434" s="49">
        <f t="shared" ca="1" si="16"/>
        <v>25</v>
      </c>
      <c r="F434" s="50">
        <f t="shared" ca="1" si="17"/>
        <v>1916.6666666666663</v>
      </c>
    </row>
    <row r="435" spans="1:6">
      <c r="A435" s="22"/>
      <c r="B435" s="22"/>
      <c r="C435" s="22"/>
      <c r="D435" s="44">
        <v>409</v>
      </c>
      <c r="E435" s="49">
        <f t="shared" ca="1" si="16"/>
        <v>57</v>
      </c>
      <c r="F435" s="50">
        <f t="shared" ca="1" si="17"/>
        <v>1429.9999999999977</v>
      </c>
    </row>
    <row r="436" spans="1:6">
      <c r="A436" s="22"/>
      <c r="B436" s="22"/>
      <c r="C436" s="22"/>
      <c r="D436" s="44">
        <v>410</v>
      </c>
      <c r="E436" s="49">
        <f t="shared" ca="1" si="16"/>
        <v>43</v>
      </c>
      <c r="F436" s="50">
        <f t="shared" ca="1" si="17"/>
        <v>1616.6666666666649</v>
      </c>
    </row>
    <row r="437" spans="1:6">
      <c r="A437" s="22"/>
      <c r="B437" s="22"/>
      <c r="C437" s="22"/>
      <c r="D437" s="44">
        <v>411</v>
      </c>
      <c r="E437" s="49">
        <f t="shared" ca="1" si="16"/>
        <v>47</v>
      </c>
      <c r="F437" s="50">
        <f t="shared" ca="1" si="17"/>
        <v>1549.999999999998</v>
      </c>
    </row>
    <row r="438" spans="1:6">
      <c r="A438" s="22"/>
      <c r="B438" s="22"/>
      <c r="C438" s="22"/>
      <c r="D438" s="44">
        <v>412</v>
      </c>
      <c r="E438" s="49">
        <f t="shared" ca="1" si="16"/>
        <v>76</v>
      </c>
      <c r="F438" s="50">
        <f t="shared" ca="1" si="17"/>
        <v>1239.9999999999977</v>
      </c>
    </row>
    <row r="439" spans="1:6">
      <c r="A439" s="22"/>
      <c r="B439" s="22"/>
      <c r="C439" s="22"/>
      <c r="D439" s="44">
        <v>413</v>
      </c>
      <c r="E439" s="49">
        <f t="shared" ca="1" si="16"/>
        <v>93</v>
      </c>
      <c r="F439" s="50">
        <f t="shared" ca="1" si="17"/>
        <v>1069.9999999999977</v>
      </c>
    </row>
    <row r="440" spans="1:6">
      <c r="A440" s="22"/>
      <c r="B440" s="22"/>
      <c r="C440" s="22"/>
      <c r="D440" s="44">
        <v>414</v>
      </c>
      <c r="E440" s="49">
        <f t="shared" ca="1" si="16"/>
        <v>28</v>
      </c>
      <c r="F440" s="50">
        <f t="shared" ca="1" si="17"/>
        <v>1866.6666666666661</v>
      </c>
    </row>
    <row r="441" spans="1:6">
      <c r="A441" s="22"/>
      <c r="B441" s="22"/>
      <c r="C441" s="22"/>
      <c r="D441" s="44">
        <v>415</v>
      </c>
      <c r="E441" s="49">
        <f t="shared" ca="1" si="16"/>
        <v>97</v>
      </c>
      <c r="F441" s="50">
        <f t="shared" ca="1" si="17"/>
        <v>1029.9999999999977</v>
      </c>
    </row>
    <row r="442" spans="1:6">
      <c r="A442" s="22"/>
      <c r="B442" s="22"/>
      <c r="C442" s="22"/>
      <c r="D442" s="44">
        <v>416</v>
      </c>
      <c r="E442" s="49">
        <f t="shared" ca="1" si="16"/>
        <v>89</v>
      </c>
      <c r="F442" s="50">
        <f t="shared" ca="1" si="17"/>
        <v>1109.9999999999977</v>
      </c>
    </row>
    <row r="443" spans="1:6">
      <c r="A443" s="22"/>
      <c r="B443" s="22"/>
      <c r="C443" s="22"/>
      <c r="D443" s="44">
        <v>417</v>
      </c>
      <c r="E443" s="49">
        <f t="shared" ca="1" si="16"/>
        <v>17</v>
      </c>
      <c r="F443" s="50">
        <f t="shared" ca="1" si="17"/>
        <v>2075</v>
      </c>
    </row>
    <row r="444" spans="1:6">
      <c r="A444" s="22"/>
      <c r="B444" s="22"/>
      <c r="C444" s="22"/>
      <c r="D444" s="44">
        <v>418</v>
      </c>
      <c r="E444" s="49">
        <f t="shared" ca="1" si="16"/>
        <v>33</v>
      </c>
      <c r="F444" s="50">
        <f t="shared" ca="1" si="17"/>
        <v>1783.3333333333323</v>
      </c>
    </row>
    <row r="445" spans="1:6">
      <c r="A445" s="22"/>
      <c r="B445" s="22"/>
      <c r="C445" s="22"/>
      <c r="D445" s="44">
        <v>419</v>
      </c>
      <c r="E445" s="49">
        <f t="shared" ca="1" si="16"/>
        <v>40</v>
      </c>
      <c r="F445" s="50">
        <f t="shared" ca="1" si="17"/>
        <v>1666.6666666666652</v>
      </c>
    </row>
    <row r="446" spans="1:6">
      <c r="A446" s="22"/>
      <c r="B446" s="22"/>
      <c r="C446" s="22"/>
      <c r="D446" s="44">
        <v>420</v>
      </c>
      <c r="E446" s="49">
        <f t="shared" ca="1" si="16"/>
        <v>24</v>
      </c>
      <c r="F446" s="50">
        <f t="shared" ca="1" si="17"/>
        <v>1933.333333333333</v>
      </c>
    </row>
    <row r="447" spans="1:6">
      <c r="A447" s="22"/>
      <c r="B447" s="22"/>
      <c r="C447" s="22"/>
      <c r="D447" s="44">
        <v>421</v>
      </c>
      <c r="E447" s="49">
        <f t="shared" ca="1" si="16"/>
        <v>75</v>
      </c>
      <c r="F447" s="50">
        <f t="shared" ca="1" si="17"/>
        <v>1249.9999999999977</v>
      </c>
    </row>
    <row r="448" spans="1:6">
      <c r="A448" s="22"/>
      <c r="B448" s="22"/>
      <c r="C448" s="22"/>
      <c r="D448" s="44">
        <v>422</v>
      </c>
      <c r="E448" s="49">
        <f t="shared" ca="1" si="16"/>
        <v>26</v>
      </c>
      <c r="F448" s="50">
        <f t="shared" ca="1" si="17"/>
        <v>1899.9999999999995</v>
      </c>
    </row>
    <row r="449" spans="1:6">
      <c r="A449" s="22"/>
      <c r="B449" s="22"/>
      <c r="C449" s="22"/>
      <c r="D449" s="44">
        <v>423</v>
      </c>
      <c r="E449" s="49">
        <f t="shared" ca="1" si="16"/>
        <v>95</v>
      </c>
      <c r="F449" s="50">
        <f t="shared" ca="1" si="17"/>
        <v>1049.9999999999977</v>
      </c>
    </row>
    <row r="450" spans="1:6">
      <c r="A450" s="22"/>
      <c r="B450" s="22"/>
      <c r="C450" s="22"/>
      <c r="D450" s="44">
        <v>424</v>
      </c>
      <c r="E450" s="49">
        <f t="shared" ca="1" si="16"/>
        <v>30</v>
      </c>
      <c r="F450" s="50">
        <f t="shared" ca="1" si="17"/>
        <v>1833.3333333333326</v>
      </c>
    </row>
    <row r="451" spans="1:6">
      <c r="A451" s="22"/>
      <c r="B451" s="22"/>
      <c r="C451" s="22"/>
      <c r="D451" s="44">
        <v>425</v>
      </c>
      <c r="E451" s="49">
        <f t="shared" ca="1" si="16"/>
        <v>78</v>
      </c>
      <c r="F451" s="50">
        <f t="shared" ca="1" si="17"/>
        <v>1219.9999999999977</v>
      </c>
    </row>
    <row r="452" spans="1:6">
      <c r="A452" s="22"/>
      <c r="B452" s="22"/>
      <c r="C452" s="22"/>
      <c r="D452" s="44">
        <v>426</v>
      </c>
      <c r="E452" s="49">
        <f t="shared" ca="1" si="16"/>
        <v>43</v>
      </c>
      <c r="F452" s="50">
        <f t="shared" ca="1" si="17"/>
        <v>1616.6666666666649</v>
      </c>
    </row>
    <row r="453" spans="1:6">
      <c r="A453" s="22"/>
      <c r="B453" s="22"/>
      <c r="C453" s="22"/>
      <c r="D453" s="44">
        <v>427</v>
      </c>
      <c r="E453" s="49">
        <f t="shared" ca="1" si="16"/>
        <v>41</v>
      </c>
      <c r="F453" s="50">
        <f t="shared" ca="1" si="17"/>
        <v>1649.9999999999984</v>
      </c>
    </row>
    <row r="454" spans="1:6">
      <c r="A454" s="22"/>
      <c r="B454" s="22"/>
      <c r="C454" s="22"/>
      <c r="D454" s="44">
        <v>428</v>
      </c>
      <c r="E454" s="49">
        <f t="shared" ca="1" si="16"/>
        <v>66</v>
      </c>
      <c r="F454" s="50">
        <f t="shared" ca="1" si="17"/>
        <v>1339.9999999999977</v>
      </c>
    </row>
    <row r="455" spans="1:6">
      <c r="A455" s="22"/>
      <c r="B455" s="22"/>
      <c r="C455" s="22"/>
      <c r="D455" s="44">
        <v>429</v>
      </c>
      <c r="E455" s="49">
        <f t="shared" ca="1" si="16"/>
        <v>17</v>
      </c>
      <c r="F455" s="50">
        <f t="shared" ca="1" si="17"/>
        <v>2075</v>
      </c>
    </row>
    <row r="456" spans="1:6">
      <c r="A456" s="22"/>
      <c r="B456" s="22"/>
      <c r="C456" s="22"/>
      <c r="D456" s="44">
        <v>430</v>
      </c>
      <c r="E456" s="49">
        <f t="shared" ca="1" si="16"/>
        <v>41</v>
      </c>
      <c r="F456" s="50">
        <f t="shared" ca="1" si="17"/>
        <v>1649.9999999999984</v>
      </c>
    </row>
    <row r="457" spans="1:6">
      <c r="A457" s="22"/>
      <c r="B457" s="22"/>
      <c r="C457" s="22"/>
      <c r="D457" s="44">
        <v>431</v>
      </c>
      <c r="E457" s="49">
        <f t="shared" ca="1" si="16"/>
        <v>60</v>
      </c>
      <c r="F457" s="50">
        <f t="shared" ca="1" si="17"/>
        <v>1399.9999999999977</v>
      </c>
    </row>
    <row r="458" spans="1:6">
      <c r="A458" s="22"/>
      <c r="B458" s="22"/>
      <c r="C458" s="22"/>
      <c r="D458" s="44">
        <v>432</v>
      </c>
      <c r="E458" s="49">
        <f t="shared" ca="1" si="16"/>
        <v>85</v>
      </c>
      <c r="F458" s="50">
        <f t="shared" ca="1" si="17"/>
        <v>1149.9999999999977</v>
      </c>
    </row>
    <row r="459" spans="1:6">
      <c r="A459" s="22"/>
      <c r="B459" s="22"/>
      <c r="C459" s="22"/>
      <c r="D459" s="44">
        <v>433</v>
      </c>
      <c r="E459" s="49">
        <f t="shared" ca="1" si="16"/>
        <v>72</v>
      </c>
      <c r="F459" s="50">
        <f t="shared" ca="1" si="17"/>
        <v>1279.9999999999977</v>
      </c>
    </row>
    <row r="460" spans="1:6">
      <c r="A460" s="22"/>
      <c r="B460" s="22"/>
      <c r="C460" s="22"/>
      <c r="D460" s="44">
        <v>434</v>
      </c>
      <c r="E460" s="49">
        <f t="shared" ca="1" si="16"/>
        <v>86</v>
      </c>
      <c r="F460" s="50">
        <f t="shared" ca="1" si="17"/>
        <v>1139.9999999999977</v>
      </c>
    </row>
    <row r="461" spans="1:6">
      <c r="A461" s="22"/>
      <c r="B461" s="22"/>
      <c r="C461" s="22"/>
      <c r="D461" s="44">
        <v>435</v>
      </c>
      <c r="E461" s="49">
        <f t="shared" ca="1" si="16"/>
        <v>29</v>
      </c>
      <c r="F461" s="50">
        <f t="shared" ca="1" si="17"/>
        <v>1849.9999999999993</v>
      </c>
    </row>
    <row r="462" spans="1:6">
      <c r="A462" s="22"/>
      <c r="B462" s="22"/>
      <c r="C462" s="22"/>
      <c r="D462" s="44">
        <v>436</v>
      </c>
      <c r="E462" s="49">
        <f t="shared" ca="1" si="16"/>
        <v>85</v>
      </c>
      <c r="F462" s="50">
        <f t="shared" ca="1" si="17"/>
        <v>1149.9999999999977</v>
      </c>
    </row>
    <row r="463" spans="1:6">
      <c r="A463" s="22"/>
      <c r="B463" s="22"/>
      <c r="C463" s="22"/>
      <c r="D463" s="44">
        <v>437</v>
      </c>
      <c r="E463" s="49">
        <f t="shared" ca="1" si="16"/>
        <v>79</v>
      </c>
      <c r="F463" s="50">
        <f t="shared" ca="1" si="17"/>
        <v>1209.9999999999977</v>
      </c>
    </row>
    <row r="464" spans="1:6">
      <c r="A464" s="22"/>
      <c r="B464" s="22"/>
      <c r="C464" s="22"/>
      <c r="D464" s="44">
        <v>438</v>
      </c>
      <c r="E464" s="49">
        <f t="shared" ca="1" si="16"/>
        <v>78</v>
      </c>
      <c r="F464" s="50">
        <f t="shared" ca="1" si="17"/>
        <v>1219.9999999999977</v>
      </c>
    </row>
    <row r="465" spans="1:6">
      <c r="A465" s="22"/>
      <c r="B465" s="22"/>
      <c r="C465" s="22"/>
      <c r="D465" s="44">
        <v>439</v>
      </c>
      <c r="E465" s="49">
        <f t="shared" ca="1" si="16"/>
        <v>37</v>
      </c>
      <c r="F465" s="50">
        <f t="shared" ca="1" si="17"/>
        <v>1716.6666666666654</v>
      </c>
    </row>
    <row r="466" spans="1:6">
      <c r="A466" s="22"/>
      <c r="B466" s="22"/>
      <c r="C466" s="22"/>
      <c r="D466" s="44">
        <v>440</v>
      </c>
      <c r="E466" s="49">
        <f t="shared" ca="1" si="16"/>
        <v>31</v>
      </c>
      <c r="F466" s="50">
        <f t="shared" ca="1" si="17"/>
        <v>1816.6666666666658</v>
      </c>
    </row>
    <row r="467" spans="1:6">
      <c r="A467" s="22"/>
      <c r="B467" s="22"/>
      <c r="C467" s="22"/>
      <c r="D467" s="44">
        <v>441</v>
      </c>
      <c r="E467" s="49">
        <f t="shared" ca="1" si="16"/>
        <v>18</v>
      </c>
      <c r="F467" s="50">
        <f t="shared" ca="1" si="17"/>
        <v>2050</v>
      </c>
    </row>
    <row r="468" spans="1:6">
      <c r="A468" s="22"/>
      <c r="B468" s="22"/>
      <c r="C468" s="22"/>
      <c r="D468" s="44">
        <v>442</v>
      </c>
      <c r="E468" s="49">
        <f t="shared" ca="1" si="16"/>
        <v>0</v>
      </c>
      <c r="F468" s="50">
        <f t="shared" ca="1" si="17"/>
        <v>2500</v>
      </c>
    </row>
    <row r="469" spans="1:6">
      <c r="A469" s="22"/>
      <c r="B469" s="22"/>
      <c r="C469" s="22"/>
      <c r="D469" s="44">
        <v>443</v>
      </c>
      <c r="E469" s="49">
        <f t="shared" ca="1" si="16"/>
        <v>19</v>
      </c>
      <c r="F469" s="50">
        <f t="shared" ca="1" si="17"/>
        <v>2025</v>
      </c>
    </row>
    <row r="470" spans="1:6">
      <c r="A470" s="22"/>
      <c r="B470" s="22"/>
      <c r="C470" s="22"/>
      <c r="D470" s="44">
        <v>444</v>
      </c>
      <c r="E470" s="49">
        <f t="shared" ca="1" si="16"/>
        <v>38</v>
      </c>
      <c r="F470" s="50">
        <f t="shared" ca="1" si="17"/>
        <v>1699.9999999999986</v>
      </c>
    </row>
    <row r="471" spans="1:6">
      <c r="A471" s="22"/>
      <c r="B471" s="22"/>
      <c r="C471" s="22"/>
      <c r="D471" s="44">
        <v>445</v>
      </c>
      <c r="E471" s="49">
        <f t="shared" ca="1" si="16"/>
        <v>41</v>
      </c>
      <c r="F471" s="50">
        <f t="shared" ca="1" si="17"/>
        <v>1649.9999999999984</v>
      </c>
    </row>
    <row r="472" spans="1:6">
      <c r="A472" s="22"/>
      <c r="B472" s="22"/>
      <c r="C472" s="22"/>
      <c r="D472" s="44">
        <v>446</v>
      </c>
      <c r="E472" s="49">
        <f t="shared" ca="1" si="16"/>
        <v>66</v>
      </c>
      <c r="F472" s="50">
        <f t="shared" ca="1" si="17"/>
        <v>1339.9999999999977</v>
      </c>
    </row>
    <row r="473" spans="1:6">
      <c r="A473" s="22"/>
      <c r="B473" s="22"/>
      <c r="C473" s="22"/>
      <c r="D473" s="44">
        <v>447</v>
      </c>
      <c r="E473" s="49">
        <f t="shared" ca="1" si="16"/>
        <v>93</v>
      </c>
      <c r="F473" s="50">
        <f t="shared" ca="1" si="17"/>
        <v>1069.9999999999977</v>
      </c>
    </row>
    <row r="474" spans="1:6">
      <c r="A474" s="22"/>
      <c r="B474" s="22"/>
      <c r="C474" s="22"/>
      <c r="D474" s="44">
        <v>448</v>
      </c>
      <c r="E474" s="49">
        <f t="shared" ca="1" si="16"/>
        <v>96</v>
      </c>
      <c r="F474" s="50">
        <f t="shared" ca="1" si="17"/>
        <v>1039.9999999999977</v>
      </c>
    </row>
    <row r="475" spans="1:6">
      <c r="A475" s="22"/>
      <c r="B475" s="22"/>
      <c r="C475" s="22"/>
      <c r="D475" s="44">
        <v>449</v>
      </c>
      <c r="E475" s="49">
        <f t="shared" ca="1" si="16"/>
        <v>75</v>
      </c>
      <c r="F475" s="50">
        <f t="shared" ca="1" si="17"/>
        <v>1249.9999999999977</v>
      </c>
    </row>
    <row r="476" spans="1:6">
      <c r="A476" s="22"/>
      <c r="B476" s="22"/>
      <c r="C476" s="22"/>
      <c r="D476" s="44">
        <v>450</v>
      </c>
      <c r="E476" s="49">
        <f t="shared" ref="E476:E539" ca="1" si="18">TRUNC(RAND()*100)</f>
        <v>57</v>
      </c>
      <c r="F476" s="50">
        <f t="shared" ref="F476:F539" ca="1" si="19">VLOOKUP(E476,$A$27:$B$127,2)</f>
        <v>1429.9999999999977</v>
      </c>
    </row>
    <row r="477" spans="1:6">
      <c r="A477" s="22"/>
      <c r="B477" s="22"/>
      <c r="C477" s="22"/>
      <c r="D477" s="44">
        <v>451</v>
      </c>
      <c r="E477" s="49">
        <f t="shared" ca="1" si="18"/>
        <v>30</v>
      </c>
      <c r="F477" s="50">
        <f t="shared" ca="1" si="19"/>
        <v>1833.3333333333326</v>
      </c>
    </row>
    <row r="478" spans="1:6">
      <c r="A478" s="22"/>
      <c r="B478" s="22"/>
      <c r="C478" s="22"/>
      <c r="D478" s="44">
        <v>452</v>
      </c>
      <c r="E478" s="49">
        <f t="shared" ca="1" si="18"/>
        <v>23</v>
      </c>
      <c r="F478" s="50">
        <f t="shared" ca="1" si="19"/>
        <v>1949.9999999999998</v>
      </c>
    </row>
    <row r="479" spans="1:6">
      <c r="A479" s="22"/>
      <c r="B479" s="22"/>
      <c r="C479" s="22"/>
      <c r="D479" s="44">
        <v>453</v>
      </c>
      <c r="E479" s="49">
        <f t="shared" ca="1" si="18"/>
        <v>65</v>
      </c>
      <c r="F479" s="50">
        <f t="shared" ca="1" si="19"/>
        <v>1349.9999999999977</v>
      </c>
    </row>
    <row r="480" spans="1:6">
      <c r="A480" s="22"/>
      <c r="B480" s="22"/>
      <c r="C480" s="22"/>
      <c r="D480" s="44">
        <v>454</v>
      </c>
      <c r="E480" s="49">
        <f t="shared" ca="1" si="18"/>
        <v>81</v>
      </c>
      <c r="F480" s="50">
        <f t="shared" ca="1" si="19"/>
        <v>1189.9999999999977</v>
      </c>
    </row>
    <row r="481" spans="1:6">
      <c r="A481" s="22"/>
      <c r="B481" s="22"/>
      <c r="C481" s="22"/>
      <c r="D481" s="44">
        <v>455</v>
      </c>
      <c r="E481" s="49">
        <f t="shared" ca="1" si="18"/>
        <v>99</v>
      </c>
      <c r="F481" s="50">
        <f t="shared" ca="1" si="19"/>
        <v>1009.9999999999977</v>
      </c>
    </row>
    <row r="482" spans="1:6">
      <c r="A482" s="22"/>
      <c r="B482" s="22"/>
      <c r="C482" s="22"/>
      <c r="D482" s="44">
        <v>456</v>
      </c>
      <c r="E482" s="49">
        <f t="shared" ca="1" si="18"/>
        <v>34</v>
      </c>
      <c r="F482" s="50">
        <f t="shared" ca="1" si="19"/>
        <v>1766.6666666666656</v>
      </c>
    </row>
    <row r="483" spans="1:6">
      <c r="A483" s="22"/>
      <c r="B483" s="22"/>
      <c r="C483" s="22"/>
      <c r="D483" s="44">
        <v>457</v>
      </c>
      <c r="E483" s="49">
        <f t="shared" ca="1" si="18"/>
        <v>91</v>
      </c>
      <c r="F483" s="50">
        <f t="shared" ca="1" si="19"/>
        <v>1089.9999999999977</v>
      </c>
    </row>
    <row r="484" spans="1:6">
      <c r="A484" s="22"/>
      <c r="B484" s="22"/>
      <c r="C484" s="22"/>
      <c r="D484" s="44">
        <v>458</v>
      </c>
      <c r="E484" s="49">
        <f t="shared" ca="1" si="18"/>
        <v>66</v>
      </c>
      <c r="F484" s="50">
        <f t="shared" ca="1" si="19"/>
        <v>1339.9999999999977</v>
      </c>
    </row>
    <row r="485" spans="1:6">
      <c r="A485" s="22"/>
      <c r="B485" s="22"/>
      <c r="C485" s="22"/>
      <c r="D485" s="44">
        <v>459</v>
      </c>
      <c r="E485" s="49">
        <f t="shared" ca="1" si="18"/>
        <v>81</v>
      </c>
      <c r="F485" s="50">
        <f t="shared" ca="1" si="19"/>
        <v>1189.9999999999977</v>
      </c>
    </row>
    <row r="486" spans="1:6">
      <c r="A486" s="22"/>
      <c r="B486" s="22"/>
      <c r="C486" s="22"/>
      <c r="D486" s="44">
        <v>460</v>
      </c>
      <c r="E486" s="49">
        <f t="shared" ca="1" si="18"/>
        <v>36</v>
      </c>
      <c r="F486" s="50">
        <f t="shared" ca="1" si="19"/>
        <v>1733.3333333333321</v>
      </c>
    </row>
    <row r="487" spans="1:6">
      <c r="A487" s="22"/>
      <c r="B487" s="22"/>
      <c r="C487" s="22"/>
      <c r="D487" s="44">
        <v>461</v>
      </c>
      <c r="E487" s="49">
        <f t="shared" ca="1" si="18"/>
        <v>30</v>
      </c>
      <c r="F487" s="50">
        <f t="shared" ca="1" si="19"/>
        <v>1833.3333333333326</v>
      </c>
    </row>
    <row r="488" spans="1:6">
      <c r="A488" s="22"/>
      <c r="B488" s="22"/>
      <c r="C488" s="22"/>
      <c r="D488" s="44">
        <v>462</v>
      </c>
      <c r="E488" s="49">
        <f t="shared" ca="1" si="18"/>
        <v>32</v>
      </c>
      <c r="F488" s="50">
        <f t="shared" ca="1" si="19"/>
        <v>1799.9999999999991</v>
      </c>
    </row>
    <row r="489" spans="1:6">
      <c r="A489" s="22"/>
      <c r="B489" s="22"/>
      <c r="C489" s="22"/>
      <c r="D489" s="44">
        <v>463</v>
      </c>
      <c r="E489" s="49">
        <f t="shared" ca="1" si="18"/>
        <v>51</v>
      </c>
      <c r="F489" s="50">
        <f t="shared" ca="1" si="19"/>
        <v>1489.9999999999977</v>
      </c>
    </row>
    <row r="490" spans="1:6">
      <c r="A490" s="22"/>
      <c r="B490" s="22"/>
      <c r="C490" s="22"/>
      <c r="D490" s="44">
        <v>464</v>
      </c>
      <c r="E490" s="49">
        <f t="shared" ca="1" si="18"/>
        <v>53</v>
      </c>
      <c r="F490" s="50">
        <f t="shared" ca="1" si="19"/>
        <v>1469.9999999999977</v>
      </c>
    </row>
    <row r="491" spans="1:6">
      <c r="A491" s="22"/>
      <c r="B491" s="22"/>
      <c r="C491" s="22"/>
      <c r="D491" s="44">
        <v>465</v>
      </c>
      <c r="E491" s="49">
        <f t="shared" ca="1" si="18"/>
        <v>4</v>
      </c>
      <c r="F491" s="50">
        <f t="shared" ca="1" si="19"/>
        <v>2400</v>
      </c>
    </row>
    <row r="492" spans="1:6">
      <c r="A492" s="22"/>
      <c r="B492" s="22"/>
      <c r="C492" s="22"/>
      <c r="D492" s="44">
        <v>466</v>
      </c>
      <c r="E492" s="49">
        <f t="shared" ca="1" si="18"/>
        <v>32</v>
      </c>
      <c r="F492" s="50">
        <f t="shared" ca="1" si="19"/>
        <v>1799.9999999999991</v>
      </c>
    </row>
    <row r="493" spans="1:6">
      <c r="A493" s="22"/>
      <c r="B493" s="22"/>
      <c r="C493" s="22"/>
      <c r="D493" s="44">
        <v>467</v>
      </c>
      <c r="E493" s="49">
        <f t="shared" ca="1" si="18"/>
        <v>0</v>
      </c>
      <c r="F493" s="50">
        <f t="shared" ca="1" si="19"/>
        <v>2500</v>
      </c>
    </row>
    <row r="494" spans="1:6">
      <c r="A494" s="22"/>
      <c r="B494" s="22"/>
      <c r="C494" s="22"/>
      <c r="D494" s="44">
        <v>468</v>
      </c>
      <c r="E494" s="49">
        <f t="shared" ca="1" si="18"/>
        <v>29</v>
      </c>
      <c r="F494" s="50">
        <f t="shared" ca="1" si="19"/>
        <v>1849.9999999999993</v>
      </c>
    </row>
    <row r="495" spans="1:6">
      <c r="A495" s="22"/>
      <c r="B495" s="22"/>
      <c r="C495" s="22"/>
      <c r="D495" s="44">
        <v>469</v>
      </c>
      <c r="E495" s="49">
        <f t="shared" ca="1" si="18"/>
        <v>74</v>
      </c>
      <c r="F495" s="50">
        <f t="shared" ca="1" si="19"/>
        <v>1259.9999999999977</v>
      </c>
    </row>
    <row r="496" spans="1:6">
      <c r="A496" s="22"/>
      <c r="B496" s="22"/>
      <c r="C496" s="22"/>
      <c r="D496" s="44">
        <v>470</v>
      </c>
      <c r="E496" s="49">
        <f t="shared" ca="1" si="18"/>
        <v>55</v>
      </c>
      <c r="F496" s="50">
        <f t="shared" ca="1" si="19"/>
        <v>1449.9999999999977</v>
      </c>
    </row>
    <row r="497" spans="1:6">
      <c r="A497" s="22"/>
      <c r="B497" s="22"/>
      <c r="C497" s="22"/>
      <c r="D497" s="44">
        <v>471</v>
      </c>
      <c r="E497" s="49">
        <f t="shared" ca="1" si="18"/>
        <v>16</v>
      </c>
      <c r="F497" s="50">
        <f t="shared" ca="1" si="19"/>
        <v>2100</v>
      </c>
    </row>
    <row r="498" spans="1:6">
      <c r="A498" s="22"/>
      <c r="B498" s="22"/>
      <c r="C498" s="22"/>
      <c r="D498" s="44">
        <v>472</v>
      </c>
      <c r="E498" s="49">
        <f t="shared" ca="1" si="18"/>
        <v>96</v>
      </c>
      <c r="F498" s="50">
        <f t="shared" ca="1" si="19"/>
        <v>1039.9999999999977</v>
      </c>
    </row>
    <row r="499" spans="1:6">
      <c r="A499" s="22"/>
      <c r="B499" s="22"/>
      <c r="C499" s="22"/>
      <c r="D499" s="44">
        <v>473</v>
      </c>
      <c r="E499" s="49">
        <f t="shared" ca="1" si="18"/>
        <v>21</v>
      </c>
      <c r="F499" s="50">
        <f t="shared" ca="1" si="19"/>
        <v>1983.3333333333333</v>
      </c>
    </row>
    <row r="500" spans="1:6">
      <c r="A500" s="22"/>
      <c r="B500" s="22"/>
      <c r="C500" s="22"/>
      <c r="D500" s="44">
        <v>474</v>
      </c>
      <c r="E500" s="49">
        <f t="shared" ca="1" si="18"/>
        <v>6</v>
      </c>
      <c r="F500" s="50">
        <f t="shared" ca="1" si="19"/>
        <v>2350</v>
      </c>
    </row>
    <row r="501" spans="1:6">
      <c r="A501" s="22"/>
      <c r="B501" s="22"/>
      <c r="C501" s="22"/>
      <c r="D501" s="44">
        <v>475</v>
      </c>
      <c r="E501" s="49">
        <f t="shared" ca="1" si="18"/>
        <v>94</v>
      </c>
      <c r="F501" s="50">
        <f t="shared" ca="1" si="19"/>
        <v>1059.9999999999977</v>
      </c>
    </row>
    <row r="502" spans="1:6">
      <c r="A502" s="22"/>
      <c r="B502" s="22"/>
      <c r="C502" s="22"/>
      <c r="D502" s="44">
        <v>476</v>
      </c>
      <c r="E502" s="49">
        <f t="shared" ca="1" si="18"/>
        <v>85</v>
      </c>
      <c r="F502" s="50">
        <f t="shared" ca="1" si="19"/>
        <v>1149.9999999999977</v>
      </c>
    </row>
    <row r="503" spans="1:6">
      <c r="A503" s="22"/>
      <c r="B503" s="22"/>
      <c r="C503" s="22"/>
      <c r="D503" s="44">
        <v>477</v>
      </c>
      <c r="E503" s="49">
        <f t="shared" ca="1" si="18"/>
        <v>24</v>
      </c>
      <c r="F503" s="50">
        <f t="shared" ca="1" si="19"/>
        <v>1933.333333333333</v>
      </c>
    </row>
    <row r="504" spans="1:6">
      <c r="A504" s="22"/>
      <c r="B504" s="22"/>
      <c r="C504" s="22"/>
      <c r="D504" s="44">
        <v>478</v>
      </c>
      <c r="E504" s="49">
        <f t="shared" ca="1" si="18"/>
        <v>30</v>
      </c>
      <c r="F504" s="50">
        <f t="shared" ca="1" si="19"/>
        <v>1833.3333333333326</v>
      </c>
    </row>
    <row r="505" spans="1:6">
      <c r="A505" s="22"/>
      <c r="B505" s="22"/>
      <c r="C505" s="22"/>
      <c r="D505" s="44">
        <v>479</v>
      </c>
      <c r="E505" s="49">
        <f t="shared" ca="1" si="18"/>
        <v>83</v>
      </c>
      <c r="F505" s="50">
        <f t="shared" ca="1" si="19"/>
        <v>1169.9999999999977</v>
      </c>
    </row>
    <row r="506" spans="1:6">
      <c r="A506" s="22"/>
      <c r="B506" s="22"/>
      <c r="C506" s="22"/>
      <c r="D506" s="44">
        <v>480</v>
      </c>
      <c r="E506" s="49">
        <f t="shared" ca="1" si="18"/>
        <v>1</v>
      </c>
      <c r="F506" s="50">
        <f t="shared" ca="1" si="19"/>
        <v>2475</v>
      </c>
    </row>
    <row r="507" spans="1:6">
      <c r="A507" s="22"/>
      <c r="B507" s="22"/>
      <c r="C507" s="22"/>
      <c r="D507" s="44">
        <v>481</v>
      </c>
      <c r="E507" s="49">
        <f t="shared" ca="1" si="18"/>
        <v>98</v>
      </c>
      <c r="F507" s="50">
        <f t="shared" ca="1" si="19"/>
        <v>1019.9999999999977</v>
      </c>
    </row>
    <row r="508" spans="1:6">
      <c r="A508" s="22"/>
      <c r="B508" s="22"/>
      <c r="C508" s="22"/>
      <c r="D508" s="44">
        <v>482</v>
      </c>
      <c r="E508" s="49">
        <f t="shared" ca="1" si="18"/>
        <v>40</v>
      </c>
      <c r="F508" s="50">
        <f t="shared" ca="1" si="19"/>
        <v>1666.6666666666652</v>
      </c>
    </row>
    <row r="509" spans="1:6">
      <c r="A509" s="22"/>
      <c r="B509" s="22"/>
      <c r="C509" s="22"/>
      <c r="D509" s="44">
        <v>483</v>
      </c>
      <c r="E509" s="49">
        <f t="shared" ca="1" si="18"/>
        <v>83</v>
      </c>
      <c r="F509" s="50">
        <f t="shared" ca="1" si="19"/>
        <v>1169.9999999999977</v>
      </c>
    </row>
    <row r="510" spans="1:6">
      <c r="A510" s="22"/>
      <c r="B510" s="22"/>
      <c r="C510" s="22"/>
      <c r="D510" s="44">
        <v>484</v>
      </c>
      <c r="E510" s="49">
        <f t="shared" ca="1" si="18"/>
        <v>22</v>
      </c>
      <c r="F510" s="50">
        <f t="shared" ca="1" si="19"/>
        <v>1966.6666666666665</v>
      </c>
    </row>
    <row r="511" spans="1:6">
      <c r="A511" s="22"/>
      <c r="B511" s="22"/>
      <c r="C511" s="22"/>
      <c r="D511" s="44">
        <v>485</v>
      </c>
      <c r="E511" s="49">
        <f t="shared" ca="1" si="18"/>
        <v>85</v>
      </c>
      <c r="F511" s="50">
        <f t="shared" ca="1" si="19"/>
        <v>1149.9999999999977</v>
      </c>
    </row>
    <row r="512" spans="1:6">
      <c r="A512" s="22"/>
      <c r="B512" s="22"/>
      <c r="C512" s="22"/>
      <c r="D512" s="44">
        <v>486</v>
      </c>
      <c r="E512" s="49">
        <f t="shared" ca="1" si="18"/>
        <v>77</v>
      </c>
      <c r="F512" s="50">
        <f t="shared" ca="1" si="19"/>
        <v>1229.9999999999977</v>
      </c>
    </row>
    <row r="513" spans="1:6">
      <c r="A513" s="22"/>
      <c r="B513" s="22"/>
      <c r="C513" s="22"/>
      <c r="D513" s="44">
        <v>487</v>
      </c>
      <c r="E513" s="49">
        <f t="shared" ca="1" si="18"/>
        <v>65</v>
      </c>
      <c r="F513" s="50">
        <f t="shared" ca="1" si="19"/>
        <v>1349.9999999999977</v>
      </c>
    </row>
    <row r="514" spans="1:6">
      <c r="A514" s="22"/>
      <c r="B514" s="22"/>
      <c r="C514" s="22"/>
      <c r="D514" s="44">
        <v>488</v>
      </c>
      <c r="E514" s="49">
        <f t="shared" ca="1" si="18"/>
        <v>95</v>
      </c>
      <c r="F514" s="50">
        <f t="shared" ca="1" si="19"/>
        <v>1049.9999999999977</v>
      </c>
    </row>
    <row r="515" spans="1:6">
      <c r="A515" s="22"/>
      <c r="B515" s="22"/>
      <c r="C515" s="22"/>
      <c r="D515" s="44">
        <v>489</v>
      </c>
      <c r="E515" s="49">
        <f t="shared" ca="1" si="18"/>
        <v>41</v>
      </c>
      <c r="F515" s="50">
        <f t="shared" ca="1" si="19"/>
        <v>1649.9999999999984</v>
      </c>
    </row>
    <row r="516" spans="1:6">
      <c r="A516" s="22"/>
      <c r="B516" s="22"/>
      <c r="C516" s="22"/>
      <c r="D516" s="44">
        <v>490</v>
      </c>
      <c r="E516" s="49">
        <f t="shared" ca="1" si="18"/>
        <v>47</v>
      </c>
      <c r="F516" s="50">
        <f t="shared" ca="1" si="19"/>
        <v>1549.999999999998</v>
      </c>
    </row>
    <row r="517" spans="1:6">
      <c r="A517" s="22"/>
      <c r="B517" s="22"/>
      <c r="C517" s="22"/>
      <c r="D517" s="44">
        <v>491</v>
      </c>
      <c r="E517" s="49">
        <f t="shared" ca="1" si="18"/>
        <v>7</v>
      </c>
      <c r="F517" s="50">
        <f t="shared" ca="1" si="19"/>
        <v>2325</v>
      </c>
    </row>
    <row r="518" spans="1:6">
      <c r="A518" s="22"/>
      <c r="B518" s="22"/>
      <c r="C518" s="22"/>
      <c r="D518" s="44">
        <v>492</v>
      </c>
      <c r="E518" s="49">
        <f t="shared" ca="1" si="18"/>
        <v>66</v>
      </c>
      <c r="F518" s="50">
        <f t="shared" ca="1" si="19"/>
        <v>1339.9999999999977</v>
      </c>
    </row>
    <row r="519" spans="1:6">
      <c r="A519" s="22"/>
      <c r="B519" s="22"/>
      <c r="C519" s="22"/>
      <c r="D519" s="44">
        <v>493</v>
      </c>
      <c r="E519" s="49">
        <f t="shared" ca="1" si="18"/>
        <v>63</v>
      </c>
      <c r="F519" s="50">
        <f t="shared" ca="1" si="19"/>
        <v>1369.9999999999977</v>
      </c>
    </row>
    <row r="520" spans="1:6">
      <c r="A520" s="22"/>
      <c r="B520" s="22"/>
      <c r="C520" s="22"/>
      <c r="D520" s="44">
        <v>494</v>
      </c>
      <c r="E520" s="49">
        <f t="shared" ca="1" si="18"/>
        <v>20</v>
      </c>
      <c r="F520" s="50">
        <f t="shared" ca="1" si="19"/>
        <v>2000</v>
      </c>
    </row>
    <row r="521" spans="1:6">
      <c r="A521" s="22"/>
      <c r="B521" s="22"/>
      <c r="C521" s="22"/>
      <c r="D521" s="44">
        <v>495</v>
      </c>
      <c r="E521" s="49">
        <f t="shared" ca="1" si="18"/>
        <v>5</v>
      </c>
      <c r="F521" s="50">
        <f t="shared" ca="1" si="19"/>
        <v>2375</v>
      </c>
    </row>
    <row r="522" spans="1:6">
      <c r="A522" s="22"/>
      <c r="B522" s="22"/>
      <c r="C522" s="22"/>
      <c r="D522" s="44">
        <v>496</v>
      </c>
      <c r="E522" s="49">
        <f t="shared" ca="1" si="18"/>
        <v>56</v>
      </c>
      <c r="F522" s="50">
        <f t="shared" ca="1" si="19"/>
        <v>1439.9999999999977</v>
      </c>
    </row>
    <row r="523" spans="1:6">
      <c r="A523" s="22"/>
      <c r="B523" s="22"/>
      <c r="C523" s="22"/>
      <c r="D523" s="44">
        <v>497</v>
      </c>
      <c r="E523" s="49">
        <f t="shared" ca="1" si="18"/>
        <v>41</v>
      </c>
      <c r="F523" s="50">
        <f t="shared" ca="1" si="19"/>
        <v>1649.9999999999984</v>
      </c>
    </row>
    <row r="524" spans="1:6">
      <c r="A524" s="22"/>
      <c r="B524" s="22"/>
      <c r="C524" s="22"/>
      <c r="D524" s="44">
        <v>498</v>
      </c>
      <c r="E524" s="49">
        <f t="shared" ca="1" si="18"/>
        <v>46</v>
      </c>
      <c r="F524" s="50">
        <f t="shared" ca="1" si="19"/>
        <v>1566.6666666666647</v>
      </c>
    </row>
    <row r="525" spans="1:6">
      <c r="A525" s="22"/>
      <c r="B525" s="22"/>
      <c r="C525" s="22"/>
      <c r="D525" s="44">
        <v>499</v>
      </c>
      <c r="E525" s="49">
        <f t="shared" ca="1" si="18"/>
        <v>61</v>
      </c>
      <c r="F525" s="50">
        <f t="shared" ca="1" si="19"/>
        <v>1389.9999999999977</v>
      </c>
    </row>
    <row r="526" spans="1:6">
      <c r="A526" s="22"/>
      <c r="B526" s="22"/>
      <c r="C526" s="22"/>
      <c r="D526" s="44">
        <v>500</v>
      </c>
      <c r="E526" s="49">
        <f t="shared" ca="1" si="18"/>
        <v>73</v>
      </c>
      <c r="F526" s="50">
        <f t="shared" ca="1" si="19"/>
        <v>1269.9999999999977</v>
      </c>
    </row>
    <row r="527" spans="1:6">
      <c r="A527" s="22"/>
      <c r="B527" s="22"/>
      <c r="C527" s="22"/>
      <c r="D527" s="44">
        <v>501</v>
      </c>
      <c r="E527" s="49">
        <f t="shared" ca="1" si="18"/>
        <v>54</v>
      </c>
      <c r="F527" s="50">
        <f t="shared" ca="1" si="19"/>
        <v>1459.9999999999977</v>
      </c>
    </row>
    <row r="528" spans="1:6">
      <c r="A528" s="22"/>
      <c r="B528" s="22"/>
      <c r="C528" s="22"/>
      <c r="D528" s="44">
        <v>502</v>
      </c>
      <c r="E528" s="49">
        <f t="shared" ca="1" si="18"/>
        <v>32</v>
      </c>
      <c r="F528" s="50">
        <f t="shared" ca="1" si="19"/>
        <v>1799.9999999999991</v>
      </c>
    </row>
    <row r="529" spans="1:6">
      <c r="A529" s="22"/>
      <c r="B529" s="22"/>
      <c r="C529" s="22"/>
      <c r="D529" s="44">
        <v>503</v>
      </c>
      <c r="E529" s="49">
        <f t="shared" ca="1" si="18"/>
        <v>0</v>
      </c>
      <c r="F529" s="50">
        <f t="shared" ca="1" si="19"/>
        <v>2500</v>
      </c>
    </row>
    <row r="530" spans="1:6">
      <c r="A530" s="22"/>
      <c r="B530" s="22"/>
      <c r="C530" s="22"/>
      <c r="D530" s="44">
        <v>504</v>
      </c>
      <c r="E530" s="49">
        <f t="shared" ca="1" si="18"/>
        <v>80</v>
      </c>
      <c r="F530" s="50">
        <f t="shared" ca="1" si="19"/>
        <v>1199.9999999999977</v>
      </c>
    </row>
    <row r="531" spans="1:6">
      <c r="A531" s="22"/>
      <c r="B531" s="22"/>
      <c r="C531" s="22"/>
      <c r="D531" s="44">
        <v>505</v>
      </c>
      <c r="E531" s="49">
        <f t="shared" ca="1" si="18"/>
        <v>78</v>
      </c>
      <c r="F531" s="50">
        <f t="shared" ca="1" si="19"/>
        <v>1219.9999999999977</v>
      </c>
    </row>
    <row r="532" spans="1:6">
      <c r="A532" s="22"/>
      <c r="B532" s="22"/>
      <c r="C532" s="22"/>
      <c r="D532" s="44">
        <v>506</v>
      </c>
      <c r="E532" s="49">
        <f t="shared" ca="1" si="18"/>
        <v>90</v>
      </c>
      <c r="F532" s="50">
        <f t="shared" ca="1" si="19"/>
        <v>1099.9999999999977</v>
      </c>
    </row>
    <row r="533" spans="1:6">
      <c r="A533" s="22"/>
      <c r="B533" s="22"/>
      <c r="C533" s="22"/>
      <c r="D533" s="44">
        <v>507</v>
      </c>
      <c r="E533" s="49">
        <f t="shared" ca="1" si="18"/>
        <v>2</v>
      </c>
      <c r="F533" s="50">
        <f t="shared" ca="1" si="19"/>
        <v>2450</v>
      </c>
    </row>
    <row r="534" spans="1:6">
      <c r="A534" s="22"/>
      <c r="B534" s="22"/>
      <c r="C534" s="22"/>
      <c r="D534" s="44">
        <v>508</v>
      </c>
      <c r="E534" s="49">
        <f t="shared" ca="1" si="18"/>
        <v>28</v>
      </c>
      <c r="F534" s="50">
        <f t="shared" ca="1" si="19"/>
        <v>1866.6666666666661</v>
      </c>
    </row>
    <row r="535" spans="1:6">
      <c r="A535" s="22"/>
      <c r="B535" s="22"/>
      <c r="C535" s="22"/>
      <c r="D535" s="44">
        <v>509</v>
      </c>
      <c r="E535" s="49">
        <f t="shared" ca="1" si="18"/>
        <v>58</v>
      </c>
      <c r="F535" s="50">
        <f t="shared" ca="1" si="19"/>
        <v>1419.9999999999977</v>
      </c>
    </row>
    <row r="536" spans="1:6">
      <c r="A536" s="22"/>
      <c r="B536" s="22"/>
      <c r="C536" s="22"/>
      <c r="D536" s="44">
        <v>510</v>
      </c>
      <c r="E536" s="49">
        <f t="shared" ca="1" si="18"/>
        <v>52</v>
      </c>
      <c r="F536" s="50">
        <f t="shared" ca="1" si="19"/>
        <v>1479.9999999999977</v>
      </c>
    </row>
    <row r="537" spans="1:6">
      <c r="A537" s="22"/>
      <c r="B537" s="22"/>
      <c r="C537" s="22"/>
      <c r="D537" s="44">
        <v>511</v>
      </c>
      <c r="E537" s="49">
        <f t="shared" ca="1" si="18"/>
        <v>33</v>
      </c>
      <c r="F537" s="50">
        <f t="shared" ca="1" si="19"/>
        <v>1783.3333333333323</v>
      </c>
    </row>
    <row r="538" spans="1:6">
      <c r="A538" s="22"/>
      <c r="B538" s="22"/>
      <c r="C538" s="22"/>
      <c r="D538" s="44">
        <v>512</v>
      </c>
      <c r="E538" s="49">
        <f t="shared" ca="1" si="18"/>
        <v>81</v>
      </c>
      <c r="F538" s="50">
        <f t="shared" ca="1" si="19"/>
        <v>1189.9999999999977</v>
      </c>
    </row>
    <row r="539" spans="1:6">
      <c r="A539" s="22"/>
      <c r="B539" s="22"/>
      <c r="C539" s="22"/>
      <c r="D539" s="44">
        <v>513</v>
      </c>
      <c r="E539" s="49">
        <f t="shared" ca="1" si="18"/>
        <v>50</v>
      </c>
      <c r="F539" s="50">
        <f t="shared" ca="1" si="19"/>
        <v>1499.9999999999977</v>
      </c>
    </row>
    <row r="540" spans="1:6">
      <c r="A540" s="22"/>
      <c r="B540" s="22"/>
      <c r="C540" s="22"/>
      <c r="D540" s="44">
        <v>514</v>
      </c>
      <c r="E540" s="49">
        <f t="shared" ref="E540:E603" ca="1" si="20">TRUNC(RAND()*100)</f>
        <v>43</v>
      </c>
      <c r="F540" s="50">
        <f t="shared" ref="F540:F603" ca="1" si="21">VLOOKUP(E540,$A$27:$B$127,2)</f>
        <v>1616.6666666666649</v>
      </c>
    </row>
    <row r="541" spans="1:6">
      <c r="A541" s="22"/>
      <c r="B541" s="22"/>
      <c r="C541" s="22"/>
      <c r="D541" s="44">
        <v>515</v>
      </c>
      <c r="E541" s="49">
        <f t="shared" ca="1" si="20"/>
        <v>21</v>
      </c>
      <c r="F541" s="50">
        <f t="shared" ca="1" si="21"/>
        <v>1983.3333333333333</v>
      </c>
    </row>
    <row r="542" spans="1:6">
      <c r="A542" s="22"/>
      <c r="B542" s="22"/>
      <c r="C542" s="22"/>
      <c r="D542" s="44">
        <v>516</v>
      </c>
      <c r="E542" s="49">
        <f t="shared" ca="1" si="20"/>
        <v>36</v>
      </c>
      <c r="F542" s="50">
        <f t="shared" ca="1" si="21"/>
        <v>1733.3333333333321</v>
      </c>
    </row>
    <row r="543" spans="1:6">
      <c r="A543" s="22"/>
      <c r="B543" s="22"/>
      <c r="C543" s="22"/>
      <c r="D543" s="44">
        <v>517</v>
      </c>
      <c r="E543" s="49">
        <f t="shared" ca="1" si="20"/>
        <v>10</v>
      </c>
      <c r="F543" s="50">
        <f t="shared" ca="1" si="21"/>
        <v>2250</v>
      </c>
    </row>
    <row r="544" spans="1:6">
      <c r="A544" s="22"/>
      <c r="B544" s="22"/>
      <c r="C544" s="22"/>
      <c r="D544" s="44">
        <v>518</v>
      </c>
      <c r="E544" s="49">
        <f t="shared" ca="1" si="20"/>
        <v>73</v>
      </c>
      <c r="F544" s="50">
        <f t="shared" ca="1" si="21"/>
        <v>1269.9999999999977</v>
      </c>
    </row>
    <row r="545" spans="1:6">
      <c r="A545" s="22"/>
      <c r="B545" s="22"/>
      <c r="C545" s="22"/>
      <c r="D545" s="44">
        <v>519</v>
      </c>
      <c r="E545" s="49">
        <f t="shared" ca="1" si="20"/>
        <v>17</v>
      </c>
      <c r="F545" s="50">
        <f t="shared" ca="1" si="21"/>
        <v>2075</v>
      </c>
    </row>
    <row r="546" spans="1:6">
      <c r="A546" s="22"/>
      <c r="B546" s="22"/>
      <c r="C546" s="22"/>
      <c r="D546" s="44">
        <v>520</v>
      </c>
      <c r="E546" s="49">
        <f t="shared" ca="1" si="20"/>
        <v>56</v>
      </c>
      <c r="F546" s="50">
        <f t="shared" ca="1" si="21"/>
        <v>1439.9999999999977</v>
      </c>
    </row>
    <row r="547" spans="1:6">
      <c r="A547" s="22"/>
      <c r="B547" s="22"/>
      <c r="C547" s="22"/>
      <c r="D547" s="44">
        <v>521</v>
      </c>
      <c r="E547" s="49">
        <f t="shared" ca="1" si="20"/>
        <v>55</v>
      </c>
      <c r="F547" s="50">
        <f t="shared" ca="1" si="21"/>
        <v>1449.9999999999977</v>
      </c>
    </row>
    <row r="548" spans="1:6">
      <c r="A548" s="22"/>
      <c r="B548" s="22"/>
      <c r="C548" s="22"/>
      <c r="D548" s="44">
        <v>522</v>
      </c>
      <c r="E548" s="49">
        <f t="shared" ca="1" si="20"/>
        <v>45</v>
      </c>
      <c r="F548" s="50">
        <f t="shared" ca="1" si="21"/>
        <v>1583.3333333333314</v>
      </c>
    </row>
    <row r="549" spans="1:6">
      <c r="A549" s="22"/>
      <c r="B549" s="22"/>
      <c r="C549" s="22"/>
      <c r="D549" s="44">
        <v>523</v>
      </c>
      <c r="E549" s="49">
        <f t="shared" ca="1" si="20"/>
        <v>57</v>
      </c>
      <c r="F549" s="50">
        <f t="shared" ca="1" si="21"/>
        <v>1429.9999999999977</v>
      </c>
    </row>
    <row r="550" spans="1:6">
      <c r="A550" s="22"/>
      <c r="B550" s="22"/>
      <c r="C550" s="22"/>
      <c r="D550" s="44">
        <v>524</v>
      </c>
      <c r="E550" s="49">
        <f t="shared" ca="1" si="20"/>
        <v>39</v>
      </c>
      <c r="F550" s="50">
        <f t="shared" ca="1" si="21"/>
        <v>1683.3333333333319</v>
      </c>
    </row>
    <row r="551" spans="1:6">
      <c r="A551" s="22"/>
      <c r="B551" s="22"/>
      <c r="C551" s="22"/>
      <c r="D551" s="44">
        <v>525</v>
      </c>
      <c r="E551" s="49">
        <f t="shared" ca="1" si="20"/>
        <v>40</v>
      </c>
      <c r="F551" s="50">
        <f t="shared" ca="1" si="21"/>
        <v>1666.6666666666652</v>
      </c>
    </row>
    <row r="552" spans="1:6">
      <c r="A552" s="22"/>
      <c r="B552" s="22"/>
      <c r="C552" s="22"/>
      <c r="D552" s="44">
        <v>526</v>
      </c>
      <c r="E552" s="49">
        <f t="shared" ca="1" si="20"/>
        <v>0</v>
      </c>
      <c r="F552" s="50">
        <f t="shared" ca="1" si="21"/>
        <v>2500</v>
      </c>
    </row>
    <row r="553" spans="1:6">
      <c r="A553" s="22"/>
      <c r="B553" s="22"/>
      <c r="C553" s="22"/>
      <c r="D553" s="44">
        <v>527</v>
      </c>
      <c r="E553" s="49">
        <f t="shared" ca="1" si="20"/>
        <v>43</v>
      </c>
      <c r="F553" s="50">
        <f t="shared" ca="1" si="21"/>
        <v>1616.6666666666649</v>
      </c>
    </row>
    <row r="554" spans="1:6">
      <c r="A554" s="22"/>
      <c r="B554" s="22"/>
      <c r="C554" s="22"/>
      <c r="D554" s="44">
        <v>528</v>
      </c>
      <c r="E554" s="49">
        <f t="shared" ca="1" si="20"/>
        <v>49</v>
      </c>
      <c r="F554" s="50">
        <f t="shared" ca="1" si="21"/>
        <v>1516.6666666666645</v>
      </c>
    </row>
    <row r="555" spans="1:6">
      <c r="A555" s="22"/>
      <c r="B555" s="22"/>
      <c r="C555" s="22"/>
      <c r="D555" s="44">
        <v>529</v>
      </c>
      <c r="E555" s="49">
        <f t="shared" ca="1" si="20"/>
        <v>80</v>
      </c>
      <c r="F555" s="50">
        <f t="shared" ca="1" si="21"/>
        <v>1199.9999999999977</v>
      </c>
    </row>
    <row r="556" spans="1:6">
      <c r="A556" s="22"/>
      <c r="B556" s="22"/>
      <c r="C556" s="22"/>
      <c r="D556" s="44">
        <v>530</v>
      </c>
      <c r="E556" s="49">
        <f t="shared" ca="1" si="20"/>
        <v>13</v>
      </c>
      <c r="F556" s="50">
        <f t="shared" ca="1" si="21"/>
        <v>2175</v>
      </c>
    </row>
    <row r="557" spans="1:6">
      <c r="A557" s="22"/>
      <c r="B557" s="22"/>
      <c r="C557" s="22"/>
      <c r="D557" s="44">
        <v>531</v>
      </c>
      <c r="E557" s="49">
        <f t="shared" ca="1" si="20"/>
        <v>52</v>
      </c>
      <c r="F557" s="50">
        <f t="shared" ca="1" si="21"/>
        <v>1479.9999999999977</v>
      </c>
    </row>
    <row r="558" spans="1:6">
      <c r="A558" s="22"/>
      <c r="B558" s="22"/>
      <c r="C558" s="22"/>
      <c r="D558" s="44">
        <v>532</v>
      </c>
      <c r="E558" s="49">
        <f t="shared" ca="1" si="20"/>
        <v>51</v>
      </c>
      <c r="F558" s="50">
        <f t="shared" ca="1" si="21"/>
        <v>1489.9999999999977</v>
      </c>
    </row>
    <row r="559" spans="1:6">
      <c r="A559" s="22"/>
      <c r="B559" s="22"/>
      <c r="C559" s="22"/>
      <c r="D559" s="44">
        <v>533</v>
      </c>
      <c r="E559" s="49">
        <f t="shared" ca="1" si="20"/>
        <v>21</v>
      </c>
      <c r="F559" s="50">
        <f t="shared" ca="1" si="21"/>
        <v>1983.3333333333333</v>
      </c>
    </row>
    <row r="560" spans="1:6">
      <c r="A560" s="22"/>
      <c r="B560" s="22"/>
      <c r="C560" s="22"/>
      <c r="D560" s="44">
        <v>534</v>
      </c>
      <c r="E560" s="49">
        <f t="shared" ca="1" si="20"/>
        <v>73</v>
      </c>
      <c r="F560" s="50">
        <f t="shared" ca="1" si="21"/>
        <v>1269.9999999999977</v>
      </c>
    </row>
    <row r="561" spans="1:6">
      <c r="A561" s="22"/>
      <c r="B561" s="22"/>
      <c r="C561" s="22"/>
      <c r="D561" s="44">
        <v>535</v>
      </c>
      <c r="E561" s="49">
        <f t="shared" ca="1" si="20"/>
        <v>15</v>
      </c>
      <c r="F561" s="50">
        <f t="shared" ca="1" si="21"/>
        <v>2125</v>
      </c>
    </row>
    <row r="562" spans="1:6">
      <c r="A562" s="22"/>
      <c r="B562" s="22"/>
      <c r="C562" s="22"/>
      <c r="D562" s="44">
        <v>536</v>
      </c>
      <c r="E562" s="49">
        <f t="shared" ca="1" si="20"/>
        <v>28</v>
      </c>
      <c r="F562" s="50">
        <f t="shared" ca="1" si="21"/>
        <v>1866.6666666666661</v>
      </c>
    </row>
    <row r="563" spans="1:6">
      <c r="A563" s="22"/>
      <c r="B563" s="22"/>
      <c r="C563" s="22"/>
      <c r="D563" s="44">
        <v>537</v>
      </c>
      <c r="E563" s="49">
        <f t="shared" ca="1" si="20"/>
        <v>9</v>
      </c>
      <c r="F563" s="50">
        <f t="shared" ca="1" si="21"/>
        <v>2275</v>
      </c>
    </row>
    <row r="564" spans="1:6">
      <c r="A564" s="22"/>
      <c r="B564" s="22"/>
      <c r="C564" s="22"/>
      <c r="D564" s="44">
        <v>538</v>
      </c>
      <c r="E564" s="49">
        <f t="shared" ca="1" si="20"/>
        <v>39</v>
      </c>
      <c r="F564" s="50">
        <f t="shared" ca="1" si="21"/>
        <v>1683.3333333333319</v>
      </c>
    </row>
    <row r="565" spans="1:6">
      <c r="A565" s="22"/>
      <c r="B565" s="22"/>
      <c r="C565" s="22"/>
      <c r="D565" s="44">
        <v>539</v>
      </c>
      <c r="E565" s="49">
        <f t="shared" ca="1" si="20"/>
        <v>42</v>
      </c>
      <c r="F565" s="50">
        <f t="shared" ca="1" si="21"/>
        <v>1633.3333333333317</v>
      </c>
    </row>
    <row r="566" spans="1:6">
      <c r="A566" s="22"/>
      <c r="B566" s="22"/>
      <c r="C566" s="22"/>
      <c r="D566" s="44">
        <v>540</v>
      </c>
      <c r="E566" s="49">
        <f t="shared" ca="1" si="20"/>
        <v>57</v>
      </c>
      <c r="F566" s="50">
        <f t="shared" ca="1" si="21"/>
        <v>1429.9999999999977</v>
      </c>
    </row>
    <row r="567" spans="1:6">
      <c r="A567" s="22"/>
      <c r="B567" s="22"/>
      <c r="C567" s="22"/>
      <c r="D567" s="44">
        <v>541</v>
      </c>
      <c r="E567" s="49">
        <f t="shared" ca="1" si="20"/>
        <v>88</v>
      </c>
      <c r="F567" s="50">
        <f t="shared" ca="1" si="21"/>
        <v>1119.9999999999977</v>
      </c>
    </row>
    <row r="568" spans="1:6">
      <c r="A568" s="22"/>
      <c r="B568" s="22"/>
      <c r="C568" s="22"/>
      <c r="D568" s="44">
        <v>542</v>
      </c>
      <c r="E568" s="49">
        <f t="shared" ca="1" si="20"/>
        <v>36</v>
      </c>
      <c r="F568" s="50">
        <f t="shared" ca="1" si="21"/>
        <v>1733.3333333333321</v>
      </c>
    </row>
    <row r="569" spans="1:6">
      <c r="A569" s="22"/>
      <c r="B569" s="22"/>
      <c r="C569" s="22"/>
      <c r="D569" s="44">
        <v>543</v>
      </c>
      <c r="E569" s="49">
        <f t="shared" ca="1" si="20"/>
        <v>96</v>
      </c>
      <c r="F569" s="50">
        <f t="shared" ca="1" si="21"/>
        <v>1039.9999999999977</v>
      </c>
    </row>
    <row r="570" spans="1:6">
      <c r="A570" s="22"/>
      <c r="B570" s="22"/>
      <c r="C570" s="22"/>
      <c r="D570" s="44">
        <v>544</v>
      </c>
      <c r="E570" s="49">
        <f t="shared" ca="1" si="20"/>
        <v>3</v>
      </c>
      <c r="F570" s="50">
        <f t="shared" ca="1" si="21"/>
        <v>2425</v>
      </c>
    </row>
    <row r="571" spans="1:6">
      <c r="A571" s="22"/>
      <c r="B571" s="22"/>
      <c r="C571" s="22"/>
      <c r="D571" s="44">
        <v>545</v>
      </c>
      <c r="E571" s="49">
        <f t="shared" ca="1" si="20"/>
        <v>16</v>
      </c>
      <c r="F571" s="50">
        <f t="shared" ca="1" si="21"/>
        <v>2100</v>
      </c>
    </row>
    <row r="572" spans="1:6">
      <c r="A572" s="22"/>
      <c r="B572" s="22"/>
      <c r="C572" s="22"/>
      <c r="D572" s="44">
        <v>546</v>
      </c>
      <c r="E572" s="49">
        <f t="shared" ca="1" si="20"/>
        <v>79</v>
      </c>
      <c r="F572" s="50">
        <f t="shared" ca="1" si="21"/>
        <v>1209.9999999999977</v>
      </c>
    </row>
    <row r="573" spans="1:6">
      <c r="A573" s="22"/>
      <c r="B573" s="22"/>
      <c r="C573" s="22"/>
      <c r="D573" s="44">
        <v>547</v>
      </c>
      <c r="E573" s="49">
        <f t="shared" ca="1" si="20"/>
        <v>47</v>
      </c>
      <c r="F573" s="50">
        <f t="shared" ca="1" si="21"/>
        <v>1549.999999999998</v>
      </c>
    </row>
    <row r="574" spans="1:6">
      <c r="A574" s="22"/>
      <c r="B574" s="22"/>
      <c r="C574" s="22"/>
      <c r="D574" s="44">
        <v>548</v>
      </c>
      <c r="E574" s="49">
        <f t="shared" ca="1" si="20"/>
        <v>21</v>
      </c>
      <c r="F574" s="50">
        <f t="shared" ca="1" si="21"/>
        <v>1983.3333333333333</v>
      </c>
    </row>
    <row r="575" spans="1:6">
      <c r="A575" s="22"/>
      <c r="B575" s="22"/>
      <c r="C575" s="22"/>
      <c r="D575" s="44">
        <v>549</v>
      </c>
      <c r="E575" s="49">
        <f t="shared" ca="1" si="20"/>
        <v>16</v>
      </c>
      <c r="F575" s="50">
        <f t="shared" ca="1" si="21"/>
        <v>2100</v>
      </c>
    </row>
    <row r="576" spans="1:6">
      <c r="A576" s="22"/>
      <c r="B576" s="22"/>
      <c r="C576" s="22"/>
      <c r="D576" s="44">
        <v>550</v>
      </c>
      <c r="E576" s="49">
        <f t="shared" ca="1" si="20"/>
        <v>63</v>
      </c>
      <c r="F576" s="50">
        <f t="shared" ca="1" si="21"/>
        <v>1369.9999999999977</v>
      </c>
    </row>
    <row r="577" spans="1:6">
      <c r="A577" s="22"/>
      <c r="B577" s="22"/>
      <c r="C577" s="22"/>
      <c r="D577" s="44">
        <v>551</v>
      </c>
      <c r="E577" s="49">
        <f t="shared" ca="1" si="20"/>
        <v>20</v>
      </c>
      <c r="F577" s="50">
        <f t="shared" ca="1" si="21"/>
        <v>2000</v>
      </c>
    </row>
    <row r="578" spans="1:6">
      <c r="A578" s="22"/>
      <c r="B578" s="22"/>
      <c r="C578" s="22"/>
      <c r="D578" s="44">
        <v>552</v>
      </c>
      <c r="E578" s="49">
        <f t="shared" ca="1" si="20"/>
        <v>46</v>
      </c>
      <c r="F578" s="50">
        <f t="shared" ca="1" si="21"/>
        <v>1566.6666666666647</v>
      </c>
    </row>
    <row r="579" spans="1:6">
      <c r="A579" s="22"/>
      <c r="B579" s="22"/>
      <c r="C579" s="22"/>
      <c r="D579" s="44">
        <v>553</v>
      </c>
      <c r="E579" s="49">
        <f t="shared" ca="1" si="20"/>
        <v>31</v>
      </c>
      <c r="F579" s="50">
        <f t="shared" ca="1" si="21"/>
        <v>1816.6666666666658</v>
      </c>
    </row>
    <row r="580" spans="1:6">
      <c r="A580" s="22"/>
      <c r="B580" s="22"/>
      <c r="C580" s="22"/>
      <c r="D580" s="44">
        <v>554</v>
      </c>
      <c r="E580" s="49">
        <f t="shared" ca="1" si="20"/>
        <v>93</v>
      </c>
      <c r="F580" s="50">
        <f t="shared" ca="1" si="21"/>
        <v>1069.9999999999977</v>
      </c>
    </row>
    <row r="581" spans="1:6">
      <c r="A581" s="22"/>
      <c r="B581" s="22"/>
      <c r="C581" s="22"/>
      <c r="D581" s="44">
        <v>555</v>
      </c>
      <c r="E581" s="49">
        <f t="shared" ca="1" si="20"/>
        <v>30</v>
      </c>
      <c r="F581" s="50">
        <f t="shared" ca="1" si="21"/>
        <v>1833.3333333333326</v>
      </c>
    </row>
    <row r="582" spans="1:6">
      <c r="A582" s="22"/>
      <c r="B582" s="22"/>
      <c r="C582" s="22"/>
      <c r="D582" s="44">
        <v>556</v>
      </c>
      <c r="E582" s="49">
        <f t="shared" ca="1" si="20"/>
        <v>85</v>
      </c>
      <c r="F582" s="50">
        <f t="shared" ca="1" si="21"/>
        <v>1149.9999999999977</v>
      </c>
    </row>
    <row r="583" spans="1:6">
      <c r="A583" s="22"/>
      <c r="B583" s="22"/>
      <c r="C583" s="22"/>
      <c r="D583" s="44">
        <v>557</v>
      </c>
      <c r="E583" s="49">
        <f t="shared" ca="1" si="20"/>
        <v>24</v>
      </c>
      <c r="F583" s="50">
        <f t="shared" ca="1" si="21"/>
        <v>1933.333333333333</v>
      </c>
    </row>
    <row r="584" spans="1:6">
      <c r="A584" s="22"/>
      <c r="B584" s="22"/>
      <c r="C584" s="22"/>
      <c r="D584" s="44">
        <v>558</v>
      </c>
      <c r="E584" s="49">
        <f t="shared" ca="1" si="20"/>
        <v>73</v>
      </c>
      <c r="F584" s="50">
        <f t="shared" ca="1" si="21"/>
        <v>1269.9999999999977</v>
      </c>
    </row>
    <row r="585" spans="1:6">
      <c r="A585" s="22"/>
      <c r="B585" s="22"/>
      <c r="C585" s="22"/>
      <c r="D585" s="44">
        <v>559</v>
      </c>
      <c r="E585" s="49">
        <f t="shared" ca="1" si="20"/>
        <v>33</v>
      </c>
      <c r="F585" s="50">
        <f t="shared" ca="1" si="21"/>
        <v>1783.3333333333323</v>
      </c>
    </row>
    <row r="586" spans="1:6">
      <c r="A586" s="22"/>
      <c r="B586" s="22"/>
      <c r="C586" s="22"/>
      <c r="D586" s="44">
        <v>560</v>
      </c>
      <c r="E586" s="49">
        <f t="shared" ca="1" si="20"/>
        <v>1</v>
      </c>
      <c r="F586" s="50">
        <f t="shared" ca="1" si="21"/>
        <v>2475</v>
      </c>
    </row>
    <row r="587" spans="1:6">
      <c r="A587" s="22"/>
      <c r="B587" s="22"/>
      <c r="C587" s="22"/>
      <c r="D587" s="44">
        <v>561</v>
      </c>
      <c r="E587" s="49">
        <f t="shared" ca="1" si="20"/>
        <v>58</v>
      </c>
      <c r="F587" s="50">
        <f t="shared" ca="1" si="21"/>
        <v>1419.9999999999977</v>
      </c>
    </row>
    <row r="588" spans="1:6">
      <c r="A588" s="22"/>
      <c r="B588" s="22"/>
      <c r="C588" s="22"/>
      <c r="D588" s="44">
        <v>562</v>
      </c>
      <c r="E588" s="49">
        <f t="shared" ca="1" si="20"/>
        <v>7</v>
      </c>
      <c r="F588" s="50">
        <f t="shared" ca="1" si="21"/>
        <v>2325</v>
      </c>
    </row>
    <row r="589" spans="1:6">
      <c r="A589" s="22"/>
      <c r="B589" s="22"/>
      <c r="C589" s="22"/>
      <c r="D589" s="44">
        <v>563</v>
      </c>
      <c r="E589" s="49">
        <f t="shared" ca="1" si="20"/>
        <v>74</v>
      </c>
      <c r="F589" s="50">
        <f t="shared" ca="1" si="21"/>
        <v>1259.9999999999977</v>
      </c>
    </row>
    <row r="590" spans="1:6">
      <c r="A590" s="22"/>
      <c r="B590" s="22"/>
      <c r="C590" s="22"/>
      <c r="D590" s="44">
        <v>564</v>
      </c>
      <c r="E590" s="49">
        <f t="shared" ca="1" si="20"/>
        <v>63</v>
      </c>
      <c r="F590" s="50">
        <f t="shared" ca="1" si="21"/>
        <v>1369.9999999999977</v>
      </c>
    </row>
    <row r="591" spans="1:6">
      <c r="A591" s="22"/>
      <c r="B591" s="22"/>
      <c r="C591" s="22"/>
      <c r="D591" s="44">
        <v>565</v>
      </c>
      <c r="E591" s="49">
        <f t="shared" ca="1" si="20"/>
        <v>6</v>
      </c>
      <c r="F591" s="50">
        <f t="shared" ca="1" si="21"/>
        <v>2350</v>
      </c>
    </row>
    <row r="592" spans="1:6">
      <c r="A592" s="22"/>
      <c r="B592" s="22"/>
      <c r="C592" s="22"/>
      <c r="D592" s="44">
        <v>566</v>
      </c>
      <c r="E592" s="49">
        <f t="shared" ca="1" si="20"/>
        <v>86</v>
      </c>
      <c r="F592" s="50">
        <f t="shared" ca="1" si="21"/>
        <v>1139.9999999999977</v>
      </c>
    </row>
    <row r="593" spans="1:6">
      <c r="A593" s="22"/>
      <c r="B593" s="22"/>
      <c r="C593" s="22"/>
      <c r="D593" s="44">
        <v>567</v>
      </c>
      <c r="E593" s="49">
        <f t="shared" ca="1" si="20"/>
        <v>82</v>
      </c>
      <c r="F593" s="50">
        <f t="shared" ca="1" si="21"/>
        <v>1179.9999999999977</v>
      </c>
    </row>
    <row r="594" spans="1:6">
      <c r="A594" s="22"/>
      <c r="B594" s="22"/>
      <c r="C594" s="22"/>
      <c r="D594" s="44">
        <v>568</v>
      </c>
      <c r="E594" s="49">
        <f t="shared" ca="1" si="20"/>
        <v>51</v>
      </c>
      <c r="F594" s="50">
        <f t="shared" ca="1" si="21"/>
        <v>1489.9999999999977</v>
      </c>
    </row>
    <row r="595" spans="1:6">
      <c r="A595" s="22"/>
      <c r="B595" s="22"/>
      <c r="C595" s="22"/>
      <c r="D595" s="44">
        <v>569</v>
      </c>
      <c r="E595" s="49">
        <f t="shared" ca="1" si="20"/>
        <v>89</v>
      </c>
      <c r="F595" s="50">
        <f t="shared" ca="1" si="21"/>
        <v>1109.9999999999977</v>
      </c>
    </row>
    <row r="596" spans="1:6">
      <c r="A596" s="22"/>
      <c r="B596" s="22"/>
      <c r="C596" s="22"/>
      <c r="D596" s="44">
        <v>570</v>
      </c>
      <c r="E596" s="49">
        <f t="shared" ca="1" si="20"/>
        <v>66</v>
      </c>
      <c r="F596" s="50">
        <f t="shared" ca="1" si="21"/>
        <v>1339.9999999999977</v>
      </c>
    </row>
    <row r="597" spans="1:6">
      <c r="A597" s="22"/>
      <c r="B597" s="22"/>
      <c r="C597" s="22"/>
      <c r="D597" s="44">
        <v>571</v>
      </c>
      <c r="E597" s="49">
        <f t="shared" ca="1" si="20"/>
        <v>53</v>
      </c>
      <c r="F597" s="50">
        <f t="shared" ca="1" si="21"/>
        <v>1469.9999999999977</v>
      </c>
    </row>
    <row r="598" spans="1:6">
      <c r="A598" s="22"/>
      <c r="B598" s="22"/>
      <c r="C598" s="22"/>
      <c r="D598" s="44">
        <v>572</v>
      </c>
      <c r="E598" s="49">
        <f t="shared" ca="1" si="20"/>
        <v>5</v>
      </c>
      <c r="F598" s="50">
        <f t="shared" ca="1" si="21"/>
        <v>2375</v>
      </c>
    </row>
    <row r="599" spans="1:6">
      <c r="A599" s="22"/>
      <c r="B599" s="22"/>
      <c r="C599" s="22"/>
      <c r="D599" s="44">
        <v>573</v>
      </c>
      <c r="E599" s="49">
        <f t="shared" ca="1" si="20"/>
        <v>40</v>
      </c>
      <c r="F599" s="50">
        <f t="shared" ca="1" si="21"/>
        <v>1666.6666666666652</v>
      </c>
    </row>
    <row r="600" spans="1:6">
      <c r="A600" s="22"/>
      <c r="B600" s="22"/>
      <c r="C600" s="22"/>
      <c r="D600" s="44">
        <v>574</v>
      </c>
      <c r="E600" s="49">
        <f t="shared" ca="1" si="20"/>
        <v>33</v>
      </c>
      <c r="F600" s="50">
        <f t="shared" ca="1" si="21"/>
        <v>1783.3333333333323</v>
      </c>
    </row>
    <row r="601" spans="1:6">
      <c r="A601" s="22"/>
      <c r="B601" s="22"/>
      <c r="C601" s="22"/>
      <c r="D601" s="44">
        <v>575</v>
      </c>
      <c r="E601" s="49">
        <f t="shared" ca="1" si="20"/>
        <v>1</v>
      </c>
      <c r="F601" s="50">
        <f t="shared" ca="1" si="21"/>
        <v>2475</v>
      </c>
    </row>
    <row r="602" spans="1:6">
      <c r="A602" s="22"/>
      <c r="B602" s="22"/>
      <c r="C602" s="22"/>
      <c r="D602" s="44">
        <v>576</v>
      </c>
      <c r="E602" s="49">
        <f t="shared" ca="1" si="20"/>
        <v>95</v>
      </c>
      <c r="F602" s="50">
        <f t="shared" ca="1" si="21"/>
        <v>1049.9999999999977</v>
      </c>
    </row>
    <row r="603" spans="1:6">
      <c r="A603" s="22"/>
      <c r="B603" s="22"/>
      <c r="C603" s="22"/>
      <c r="D603" s="44">
        <v>577</v>
      </c>
      <c r="E603" s="49">
        <f t="shared" ca="1" si="20"/>
        <v>71</v>
      </c>
      <c r="F603" s="50">
        <f t="shared" ca="1" si="21"/>
        <v>1289.9999999999977</v>
      </c>
    </row>
    <row r="604" spans="1:6">
      <c r="A604" s="22"/>
      <c r="B604" s="22"/>
      <c r="C604" s="22"/>
      <c r="D604" s="44">
        <v>578</v>
      </c>
      <c r="E604" s="49">
        <f t="shared" ref="E604:E667" ca="1" si="22">TRUNC(RAND()*100)</f>
        <v>14</v>
      </c>
      <c r="F604" s="50">
        <f t="shared" ref="F604:F667" ca="1" si="23">VLOOKUP(E604,$A$27:$B$127,2)</f>
        <v>2150</v>
      </c>
    </row>
    <row r="605" spans="1:6">
      <c r="A605" s="22"/>
      <c r="B605" s="22"/>
      <c r="C605" s="22"/>
      <c r="D605" s="44">
        <v>579</v>
      </c>
      <c r="E605" s="49">
        <f t="shared" ca="1" si="22"/>
        <v>84</v>
      </c>
      <c r="F605" s="50">
        <f t="shared" ca="1" si="23"/>
        <v>1159.9999999999977</v>
      </c>
    </row>
    <row r="606" spans="1:6">
      <c r="A606" s="22"/>
      <c r="B606" s="22"/>
      <c r="C606" s="22"/>
      <c r="D606" s="44">
        <v>580</v>
      </c>
      <c r="E606" s="49">
        <f t="shared" ca="1" si="22"/>
        <v>10</v>
      </c>
      <c r="F606" s="50">
        <f t="shared" ca="1" si="23"/>
        <v>2250</v>
      </c>
    </row>
    <row r="607" spans="1:6">
      <c r="A607" s="22"/>
      <c r="B607" s="22"/>
      <c r="C607" s="22"/>
      <c r="D607" s="44">
        <v>581</v>
      </c>
      <c r="E607" s="49">
        <f t="shared" ca="1" si="22"/>
        <v>54</v>
      </c>
      <c r="F607" s="50">
        <f t="shared" ca="1" si="23"/>
        <v>1459.9999999999977</v>
      </c>
    </row>
    <row r="608" spans="1:6">
      <c r="A608" s="22"/>
      <c r="B608" s="22"/>
      <c r="C608" s="22"/>
      <c r="D608" s="44">
        <v>582</v>
      </c>
      <c r="E608" s="49">
        <f t="shared" ca="1" si="22"/>
        <v>11</v>
      </c>
      <c r="F608" s="50">
        <f t="shared" ca="1" si="23"/>
        <v>2225</v>
      </c>
    </row>
    <row r="609" spans="1:6">
      <c r="A609" s="22"/>
      <c r="B609" s="22"/>
      <c r="C609" s="22"/>
      <c r="D609" s="44">
        <v>583</v>
      </c>
      <c r="E609" s="49">
        <f t="shared" ca="1" si="22"/>
        <v>56</v>
      </c>
      <c r="F609" s="50">
        <f t="shared" ca="1" si="23"/>
        <v>1439.9999999999977</v>
      </c>
    </row>
    <row r="610" spans="1:6">
      <c r="A610" s="22"/>
      <c r="B610" s="22"/>
      <c r="C610" s="22"/>
      <c r="D610" s="44">
        <v>584</v>
      </c>
      <c r="E610" s="49">
        <f t="shared" ca="1" si="22"/>
        <v>30</v>
      </c>
      <c r="F610" s="50">
        <f t="shared" ca="1" si="23"/>
        <v>1833.3333333333326</v>
      </c>
    </row>
    <row r="611" spans="1:6">
      <c r="A611" s="22"/>
      <c r="B611" s="22"/>
      <c r="C611" s="22"/>
      <c r="D611" s="44">
        <v>585</v>
      </c>
      <c r="E611" s="49">
        <f t="shared" ca="1" si="22"/>
        <v>94</v>
      </c>
      <c r="F611" s="50">
        <f t="shared" ca="1" si="23"/>
        <v>1059.9999999999977</v>
      </c>
    </row>
    <row r="612" spans="1:6">
      <c r="A612" s="22"/>
      <c r="B612" s="22"/>
      <c r="C612" s="22"/>
      <c r="D612" s="44">
        <v>586</v>
      </c>
      <c r="E612" s="49">
        <f t="shared" ca="1" si="22"/>
        <v>78</v>
      </c>
      <c r="F612" s="50">
        <f t="shared" ca="1" si="23"/>
        <v>1219.9999999999977</v>
      </c>
    </row>
    <row r="613" spans="1:6">
      <c r="A613" s="22"/>
      <c r="B613" s="22"/>
      <c r="C613" s="22"/>
      <c r="D613" s="44">
        <v>587</v>
      </c>
      <c r="E613" s="49">
        <f t="shared" ca="1" si="22"/>
        <v>60</v>
      </c>
      <c r="F613" s="50">
        <f t="shared" ca="1" si="23"/>
        <v>1399.9999999999977</v>
      </c>
    </row>
    <row r="614" spans="1:6">
      <c r="A614" s="22"/>
      <c r="B614" s="22"/>
      <c r="C614" s="22"/>
      <c r="D614" s="44">
        <v>588</v>
      </c>
      <c r="E614" s="49">
        <f t="shared" ca="1" si="22"/>
        <v>77</v>
      </c>
      <c r="F614" s="50">
        <f t="shared" ca="1" si="23"/>
        <v>1229.9999999999977</v>
      </c>
    </row>
    <row r="615" spans="1:6">
      <c r="A615" s="22"/>
      <c r="B615" s="22"/>
      <c r="C615" s="22"/>
      <c r="D615" s="44">
        <v>589</v>
      </c>
      <c r="E615" s="49">
        <f t="shared" ca="1" si="22"/>
        <v>22</v>
      </c>
      <c r="F615" s="50">
        <f t="shared" ca="1" si="23"/>
        <v>1966.6666666666665</v>
      </c>
    </row>
    <row r="616" spans="1:6">
      <c r="A616" s="22"/>
      <c r="B616" s="22"/>
      <c r="C616" s="22"/>
      <c r="D616" s="44">
        <v>590</v>
      </c>
      <c r="E616" s="49">
        <f t="shared" ca="1" si="22"/>
        <v>97</v>
      </c>
      <c r="F616" s="50">
        <f t="shared" ca="1" si="23"/>
        <v>1029.9999999999977</v>
      </c>
    </row>
    <row r="617" spans="1:6">
      <c r="A617" s="22"/>
      <c r="B617" s="22"/>
      <c r="C617" s="22"/>
      <c r="D617" s="44">
        <v>591</v>
      </c>
      <c r="E617" s="49">
        <f t="shared" ca="1" si="22"/>
        <v>50</v>
      </c>
      <c r="F617" s="50">
        <f t="shared" ca="1" si="23"/>
        <v>1499.9999999999977</v>
      </c>
    </row>
    <row r="618" spans="1:6">
      <c r="A618" s="22"/>
      <c r="B618" s="22"/>
      <c r="C618" s="22"/>
      <c r="D618" s="44">
        <v>592</v>
      </c>
      <c r="E618" s="49">
        <f t="shared" ca="1" si="22"/>
        <v>2</v>
      </c>
      <c r="F618" s="50">
        <f t="shared" ca="1" si="23"/>
        <v>2450</v>
      </c>
    </row>
    <row r="619" spans="1:6">
      <c r="A619" s="22"/>
      <c r="B619" s="22"/>
      <c r="C619" s="22"/>
      <c r="D619" s="44">
        <v>593</v>
      </c>
      <c r="E619" s="49">
        <f t="shared" ca="1" si="22"/>
        <v>35</v>
      </c>
      <c r="F619" s="50">
        <f t="shared" ca="1" si="23"/>
        <v>1749.9999999999989</v>
      </c>
    </row>
    <row r="620" spans="1:6">
      <c r="A620" s="22"/>
      <c r="B620" s="22"/>
      <c r="C620" s="22"/>
      <c r="D620" s="44">
        <v>594</v>
      </c>
      <c r="E620" s="49">
        <f t="shared" ca="1" si="22"/>
        <v>75</v>
      </c>
      <c r="F620" s="50">
        <f t="shared" ca="1" si="23"/>
        <v>1249.9999999999977</v>
      </c>
    </row>
    <row r="621" spans="1:6">
      <c r="A621" s="22"/>
      <c r="B621" s="22"/>
      <c r="C621" s="22"/>
      <c r="D621" s="44">
        <v>595</v>
      </c>
      <c r="E621" s="49">
        <f t="shared" ca="1" si="22"/>
        <v>33</v>
      </c>
      <c r="F621" s="50">
        <f t="shared" ca="1" si="23"/>
        <v>1783.3333333333323</v>
      </c>
    </row>
    <row r="622" spans="1:6">
      <c r="A622" s="22"/>
      <c r="B622" s="22"/>
      <c r="C622" s="22"/>
      <c r="D622" s="44">
        <v>596</v>
      </c>
      <c r="E622" s="49">
        <f t="shared" ca="1" si="22"/>
        <v>46</v>
      </c>
      <c r="F622" s="50">
        <f t="shared" ca="1" si="23"/>
        <v>1566.6666666666647</v>
      </c>
    </row>
    <row r="623" spans="1:6">
      <c r="A623" s="22"/>
      <c r="B623" s="22"/>
      <c r="C623" s="22"/>
      <c r="D623" s="44">
        <v>597</v>
      </c>
      <c r="E623" s="49">
        <f t="shared" ca="1" si="22"/>
        <v>29</v>
      </c>
      <c r="F623" s="50">
        <f t="shared" ca="1" si="23"/>
        <v>1849.9999999999993</v>
      </c>
    </row>
    <row r="624" spans="1:6">
      <c r="A624" s="22"/>
      <c r="B624" s="22"/>
      <c r="C624" s="22"/>
      <c r="D624" s="44">
        <v>598</v>
      </c>
      <c r="E624" s="49">
        <f t="shared" ca="1" si="22"/>
        <v>52</v>
      </c>
      <c r="F624" s="50">
        <f t="shared" ca="1" si="23"/>
        <v>1479.9999999999977</v>
      </c>
    </row>
    <row r="625" spans="1:6">
      <c r="A625" s="22"/>
      <c r="B625" s="22"/>
      <c r="C625" s="22"/>
      <c r="D625" s="44">
        <v>599</v>
      </c>
      <c r="E625" s="49">
        <f t="shared" ca="1" si="22"/>
        <v>53</v>
      </c>
      <c r="F625" s="50">
        <f t="shared" ca="1" si="23"/>
        <v>1469.9999999999977</v>
      </c>
    </row>
    <row r="626" spans="1:6">
      <c r="A626" s="22"/>
      <c r="B626" s="22"/>
      <c r="C626" s="22"/>
      <c r="D626" s="44">
        <v>600</v>
      </c>
      <c r="E626" s="49">
        <f t="shared" ca="1" si="22"/>
        <v>86</v>
      </c>
      <c r="F626" s="50">
        <f t="shared" ca="1" si="23"/>
        <v>1139.9999999999977</v>
      </c>
    </row>
    <row r="627" spans="1:6">
      <c r="A627" s="22"/>
      <c r="B627" s="22"/>
      <c r="C627" s="22"/>
      <c r="D627" s="44">
        <v>601</v>
      </c>
      <c r="E627" s="49">
        <f t="shared" ca="1" si="22"/>
        <v>64</v>
      </c>
      <c r="F627" s="50">
        <f t="shared" ca="1" si="23"/>
        <v>1359.9999999999977</v>
      </c>
    </row>
    <row r="628" spans="1:6">
      <c r="A628" s="22"/>
      <c r="B628" s="22"/>
      <c r="C628" s="22"/>
      <c r="D628" s="44">
        <v>602</v>
      </c>
      <c r="E628" s="49">
        <f t="shared" ca="1" si="22"/>
        <v>19</v>
      </c>
      <c r="F628" s="50">
        <f t="shared" ca="1" si="23"/>
        <v>2025</v>
      </c>
    </row>
    <row r="629" spans="1:6">
      <c r="A629" s="22"/>
      <c r="B629" s="22"/>
      <c r="C629" s="22"/>
      <c r="D629" s="44">
        <v>603</v>
      </c>
      <c r="E629" s="49">
        <f t="shared" ca="1" si="22"/>
        <v>52</v>
      </c>
      <c r="F629" s="50">
        <f t="shared" ca="1" si="23"/>
        <v>1479.9999999999977</v>
      </c>
    </row>
    <row r="630" spans="1:6">
      <c r="A630" s="22"/>
      <c r="B630" s="22"/>
      <c r="C630" s="22"/>
      <c r="D630" s="44">
        <v>604</v>
      </c>
      <c r="E630" s="49">
        <f t="shared" ca="1" si="22"/>
        <v>14</v>
      </c>
      <c r="F630" s="50">
        <f t="shared" ca="1" si="23"/>
        <v>2150</v>
      </c>
    </row>
    <row r="631" spans="1:6">
      <c r="A631" s="22"/>
      <c r="B631" s="22"/>
      <c r="C631" s="22"/>
      <c r="D631" s="44">
        <v>605</v>
      </c>
      <c r="E631" s="49">
        <f t="shared" ca="1" si="22"/>
        <v>70</v>
      </c>
      <c r="F631" s="50">
        <f t="shared" ca="1" si="23"/>
        <v>1299.9999999999977</v>
      </c>
    </row>
    <row r="632" spans="1:6">
      <c r="A632" s="22"/>
      <c r="B632" s="22"/>
      <c r="C632" s="22"/>
      <c r="D632" s="44">
        <v>606</v>
      </c>
      <c r="E632" s="49">
        <f t="shared" ca="1" si="22"/>
        <v>18</v>
      </c>
      <c r="F632" s="50">
        <f t="shared" ca="1" si="23"/>
        <v>2050</v>
      </c>
    </row>
    <row r="633" spans="1:6">
      <c r="A633" s="22"/>
      <c r="B633" s="22"/>
      <c r="C633" s="22"/>
      <c r="D633" s="44">
        <v>607</v>
      </c>
      <c r="E633" s="49">
        <f t="shared" ca="1" si="22"/>
        <v>79</v>
      </c>
      <c r="F633" s="50">
        <f t="shared" ca="1" si="23"/>
        <v>1209.9999999999977</v>
      </c>
    </row>
    <row r="634" spans="1:6">
      <c r="A634" s="22"/>
      <c r="B634" s="22"/>
      <c r="C634" s="22"/>
      <c r="D634" s="44">
        <v>608</v>
      </c>
      <c r="E634" s="49">
        <f t="shared" ca="1" si="22"/>
        <v>58</v>
      </c>
      <c r="F634" s="50">
        <f t="shared" ca="1" si="23"/>
        <v>1419.9999999999977</v>
      </c>
    </row>
    <row r="635" spans="1:6">
      <c r="A635" s="22"/>
      <c r="B635" s="22"/>
      <c r="C635" s="22"/>
      <c r="D635" s="44">
        <v>609</v>
      </c>
      <c r="E635" s="49">
        <f t="shared" ca="1" si="22"/>
        <v>66</v>
      </c>
      <c r="F635" s="50">
        <f t="shared" ca="1" si="23"/>
        <v>1339.9999999999977</v>
      </c>
    </row>
    <row r="636" spans="1:6">
      <c r="A636" s="22"/>
      <c r="B636" s="22"/>
      <c r="C636" s="22"/>
      <c r="D636" s="44">
        <v>610</v>
      </c>
      <c r="E636" s="49">
        <f t="shared" ca="1" si="22"/>
        <v>49</v>
      </c>
      <c r="F636" s="50">
        <f t="shared" ca="1" si="23"/>
        <v>1516.6666666666645</v>
      </c>
    </row>
    <row r="637" spans="1:6">
      <c r="A637" s="22"/>
      <c r="B637" s="22"/>
      <c r="C637" s="22"/>
      <c r="D637" s="44">
        <v>611</v>
      </c>
      <c r="E637" s="49">
        <f t="shared" ca="1" si="22"/>
        <v>10</v>
      </c>
      <c r="F637" s="50">
        <f t="shared" ca="1" si="23"/>
        <v>2250</v>
      </c>
    </row>
    <row r="638" spans="1:6">
      <c r="A638" s="22"/>
      <c r="B638" s="22"/>
      <c r="C638" s="22"/>
      <c r="D638" s="44">
        <v>612</v>
      </c>
      <c r="E638" s="49">
        <f t="shared" ca="1" si="22"/>
        <v>56</v>
      </c>
      <c r="F638" s="50">
        <f t="shared" ca="1" si="23"/>
        <v>1439.9999999999977</v>
      </c>
    </row>
    <row r="639" spans="1:6">
      <c r="A639" s="22"/>
      <c r="B639" s="22"/>
      <c r="C639" s="22"/>
      <c r="D639" s="44">
        <v>613</v>
      </c>
      <c r="E639" s="49">
        <f t="shared" ca="1" si="22"/>
        <v>61</v>
      </c>
      <c r="F639" s="50">
        <f t="shared" ca="1" si="23"/>
        <v>1389.9999999999977</v>
      </c>
    </row>
    <row r="640" spans="1:6">
      <c r="A640" s="22"/>
      <c r="B640" s="22"/>
      <c r="C640" s="22"/>
      <c r="D640" s="44">
        <v>614</v>
      </c>
      <c r="E640" s="49">
        <f t="shared" ca="1" si="22"/>
        <v>57</v>
      </c>
      <c r="F640" s="50">
        <f t="shared" ca="1" si="23"/>
        <v>1429.9999999999977</v>
      </c>
    </row>
    <row r="641" spans="1:6">
      <c r="A641" s="22"/>
      <c r="B641" s="22"/>
      <c r="C641" s="22"/>
      <c r="D641" s="44">
        <v>615</v>
      </c>
      <c r="E641" s="49">
        <f t="shared" ca="1" si="22"/>
        <v>29</v>
      </c>
      <c r="F641" s="50">
        <f t="shared" ca="1" si="23"/>
        <v>1849.9999999999993</v>
      </c>
    </row>
    <row r="642" spans="1:6">
      <c r="A642" s="22"/>
      <c r="B642" s="22"/>
      <c r="C642" s="22"/>
      <c r="D642" s="44">
        <v>616</v>
      </c>
      <c r="E642" s="49">
        <f t="shared" ca="1" si="22"/>
        <v>35</v>
      </c>
      <c r="F642" s="50">
        <f t="shared" ca="1" si="23"/>
        <v>1749.9999999999989</v>
      </c>
    </row>
    <row r="643" spans="1:6">
      <c r="A643" s="22"/>
      <c r="B643" s="22"/>
      <c r="C643" s="22"/>
      <c r="D643" s="44">
        <v>617</v>
      </c>
      <c r="E643" s="49">
        <f t="shared" ca="1" si="22"/>
        <v>52</v>
      </c>
      <c r="F643" s="50">
        <f t="shared" ca="1" si="23"/>
        <v>1479.9999999999977</v>
      </c>
    </row>
    <row r="644" spans="1:6">
      <c r="A644" s="22"/>
      <c r="B644" s="22"/>
      <c r="C644" s="22"/>
      <c r="D644" s="44">
        <v>618</v>
      </c>
      <c r="E644" s="49">
        <f t="shared" ca="1" si="22"/>
        <v>57</v>
      </c>
      <c r="F644" s="50">
        <f t="shared" ca="1" si="23"/>
        <v>1429.9999999999977</v>
      </c>
    </row>
    <row r="645" spans="1:6">
      <c r="A645" s="22"/>
      <c r="B645" s="22"/>
      <c r="C645" s="22"/>
      <c r="D645" s="44">
        <v>619</v>
      </c>
      <c r="E645" s="49">
        <f t="shared" ca="1" si="22"/>
        <v>81</v>
      </c>
      <c r="F645" s="50">
        <f t="shared" ca="1" si="23"/>
        <v>1189.9999999999977</v>
      </c>
    </row>
    <row r="646" spans="1:6">
      <c r="A646" s="22"/>
      <c r="B646" s="22"/>
      <c r="C646" s="22"/>
      <c r="D646" s="44">
        <v>620</v>
      </c>
      <c r="E646" s="49">
        <f t="shared" ca="1" si="22"/>
        <v>32</v>
      </c>
      <c r="F646" s="50">
        <f t="shared" ca="1" si="23"/>
        <v>1799.9999999999991</v>
      </c>
    </row>
    <row r="647" spans="1:6">
      <c r="A647" s="22"/>
      <c r="B647" s="22"/>
      <c r="C647" s="22"/>
      <c r="D647" s="44">
        <v>621</v>
      </c>
      <c r="E647" s="49">
        <f t="shared" ca="1" si="22"/>
        <v>56</v>
      </c>
      <c r="F647" s="50">
        <f t="shared" ca="1" si="23"/>
        <v>1439.9999999999977</v>
      </c>
    </row>
    <row r="648" spans="1:6">
      <c r="A648" s="22"/>
      <c r="B648" s="22"/>
      <c r="C648" s="22"/>
      <c r="D648" s="44">
        <v>622</v>
      </c>
      <c r="E648" s="49">
        <f t="shared" ca="1" si="22"/>
        <v>85</v>
      </c>
      <c r="F648" s="50">
        <f t="shared" ca="1" si="23"/>
        <v>1149.9999999999977</v>
      </c>
    </row>
    <row r="649" spans="1:6">
      <c r="A649" s="22"/>
      <c r="B649" s="22"/>
      <c r="C649" s="22"/>
      <c r="D649" s="44">
        <v>623</v>
      </c>
      <c r="E649" s="49">
        <f t="shared" ca="1" si="22"/>
        <v>70</v>
      </c>
      <c r="F649" s="50">
        <f t="shared" ca="1" si="23"/>
        <v>1299.9999999999977</v>
      </c>
    </row>
    <row r="650" spans="1:6">
      <c r="A650" s="22"/>
      <c r="B650" s="22"/>
      <c r="C650" s="22"/>
      <c r="D650" s="44">
        <v>624</v>
      </c>
      <c r="E650" s="49">
        <f t="shared" ca="1" si="22"/>
        <v>51</v>
      </c>
      <c r="F650" s="50">
        <f t="shared" ca="1" si="23"/>
        <v>1489.9999999999977</v>
      </c>
    </row>
    <row r="651" spans="1:6">
      <c r="A651" s="22"/>
      <c r="B651" s="22"/>
      <c r="C651" s="22"/>
      <c r="D651" s="44">
        <v>625</v>
      </c>
      <c r="E651" s="49">
        <f t="shared" ca="1" si="22"/>
        <v>50</v>
      </c>
      <c r="F651" s="50">
        <f t="shared" ca="1" si="23"/>
        <v>1499.9999999999977</v>
      </c>
    </row>
    <row r="652" spans="1:6">
      <c r="A652" s="22"/>
      <c r="B652" s="22"/>
      <c r="C652" s="22"/>
      <c r="D652" s="44">
        <v>626</v>
      </c>
      <c r="E652" s="49">
        <f t="shared" ca="1" si="22"/>
        <v>93</v>
      </c>
      <c r="F652" s="50">
        <f t="shared" ca="1" si="23"/>
        <v>1069.9999999999977</v>
      </c>
    </row>
    <row r="653" spans="1:6">
      <c r="A653" s="22"/>
      <c r="B653" s="22"/>
      <c r="C653" s="22"/>
      <c r="D653" s="44">
        <v>627</v>
      </c>
      <c r="E653" s="49">
        <f t="shared" ca="1" si="22"/>
        <v>87</v>
      </c>
      <c r="F653" s="50">
        <f t="shared" ca="1" si="23"/>
        <v>1129.9999999999977</v>
      </c>
    </row>
    <row r="654" spans="1:6">
      <c r="A654" s="22"/>
      <c r="B654" s="22"/>
      <c r="C654" s="22"/>
      <c r="D654" s="44">
        <v>628</v>
      </c>
      <c r="E654" s="49">
        <f t="shared" ca="1" si="22"/>
        <v>59</v>
      </c>
      <c r="F654" s="50">
        <f t="shared" ca="1" si="23"/>
        <v>1409.9999999999977</v>
      </c>
    </row>
    <row r="655" spans="1:6">
      <c r="A655" s="22"/>
      <c r="B655" s="22"/>
      <c r="C655" s="22"/>
      <c r="D655" s="44">
        <v>629</v>
      </c>
      <c r="E655" s="49">
        <f t="shared" ca="1" si="22"/>
        <v>21</v>
      </c>
      <c r="F655" s="50">
        <f t="shared" ca="1" si="23"/>
        <v>1983.3333333333333</v>
      </c>
    </row>
    <row r="656" spans="1:6">
      <c r="A656" s="22"/>
      <c r="B656" s="22"/>
      <c r="C656" s="22"/>
      <c r="D656" s="44">
        <v>630</v>
      </c>
      <c r="E656" s="49">
        <f t="shared" ca="1" si="22"/>
        <v>95</v>
      </c>
      <c r="F656" s="50">
        <f t="shared" ca="1" si="23"/>
        <v>1049.9999999999977</v>
      </c>
    </row>
    <row r="657" spans="1:6">
      <c r="A657" s="22"/>
      <c r="B657" s="22"/>
      <c r="C657" s="22"/>
      <c r="D657" s="44">
        <v>631</v>
      </c>
      <c r="E657" s="49">
        <f t="shared" ca="1" si="22"/>
        <v>77</v>
      </c>
      <c r="F657" s="50">
        <f t="shared" ca="1" si="23"/>
        <v>1229.9999999999977</v>
      </c>
    </row>
    <row r="658" spans="1:6">
      <c r="A658" s="22"/>
      <c r="B658" s="22"/>
      <c r="C658" s="22"/>
      <c r="D658" s="44">
        <v>632</v>
      </c>
      <c r="E658" s="49">
        <f t="shared" ca="1" si="22"/>
        <v>18</v>
      </c>
      <c r="F658" s="50">
        <f t="shared" ca="1" si="23"/>
        <v>2050</v>
      </c>
    </row>
    <row r="659" spans="1:6">
      <c r="A659" s="22"/>
      <c r="B659" s="22"/>
      <c r="C659" s="22"/>
      <c r="D659" s="44">
        <v>633</v>
      </c>
      <c r="E659" s="49">
        <f t="shared" ca="1" si="22"/>
        <v>51</v>
      </c>
      <c r="F659" s="50">
        <f t="shared" ca="1" si="23"/>
        <v>1489.9999999999977</v>
      </c>
    </row>
    <row r="660" spans="1:6">
      <c r="A660" s="22"/>
      <c r="B660" s="22"/>
      <c r="C660" s="22"/>
      <c r="D660" s="44">
        <v>634</v>
      </c>
      <c r="E660" s="49">
        <f t="shared" ca="1" si="22"/>
        <v>74</v>
      </c>
      <c r="F660" s="50">
        <f t="shared" ca="1" si="23"/>
        <v>1259.9999999999977</v>
      </c>
    </row>
    <row r="661" spans="1:6">
      <c r="A661" s="22"/>
      <c r="B661" s="22"/>
      <c r="C661" s="22"/>
      <c r="D661" s="44">
        <v>635</v>
      </c>
      <c r="E661" s="49">
        <f t="shared" ca="1" si="22"/>
        <v>62</v>
      </c>
      <c r="F661" s="50">
        <f t="shared" ca="1" si="23"/>
        <v>1379.9999999999977</v>
      </c>
    </row>
    <row r="662" spans="1:6">
      <c r="A662" s="22"/>
      <c r="B662" s="22"/>
      <c r="C662" s="22"/>
      <c r="D662" s="44">
        <v>636</v>
      </c>
      <c r="E662" s="49">
        <f t="shared" ca="1" si="22"/>
        <v>46</v>
      </c>
      <c r="F662" s="50">
        <f t="shared" ca="1" si="23"/>
        <v>1566.6666666666647</v>
      </c>
    </row>
    <row r="663" spans="1:6">
      <c r="A663" s="22"/>
      <c r="B663" s="22"/>
      <c r="C663" s="22"/>
      <c r="D663" s="44">
        <v>637</v>
      </c>
      <c r="E663" s="49">
        <f t="shared" ca="1" si="22"/>
        <v>66</v>
      </c>
      <c r="F663" s="50">
        <f t="shared" ca="1" si="23"/>
        <v>1339.9999999999977</v>
      </c>
    </row>
    <row r="664" spans="1:6">
      <c r="A664" s="22"/>
      <c r="B664" s="22"/>
      <c r="C664" s="22"/>
      <c r="D664" s="44">
        <v>638</v>
      </c>
      <c r="E664" s="49">
        <f t="shared" ca="1" si="22"/>
        <v>38</v>
      </c>
      <c r="F664" s="50">
        <f t="shared" ca="1" si="23"/>
        <v>1699.9999999999986</v>
      </c>
    </row>
    <row r="665" spans="1:6">
      <c r="A665" s="22"/>
      <c r="B665" s="22"/>
      <c r="C665" s="22"/>
      <c r="D665" s="44">
        <v>639</v>
      </c>
      <c r="E665" s="49">
        <f t="shared" ca="1" si="22"/>
        <v>93</v>
      </c>
      <c r="F665" s="50">
        <f t="shared" ca="1" si="23"/>
        <v>1069.9999999999977</v>
      </c>
    </row>
    <row r="666" spans="1:6">
      <c r="A666" s="22"/>
      <c r="B666" s="22"/>
      <c r="C666" s="22"/>
      <c r="D666" s="44">
        <v>640</v>
      </c>
      <c r="E666" s="49">
        <f t="shared" ca="1" si="22"/>
        <v>0</v>
      </c>
      <c r="F666" s="50">
        <f t="shared" ca="1" si="23"/>
        <v>2500</v>
      </c>
    </row>
    <row r="667" spans="1:6">
      <c r="A667" s="22"/>
      <c r="B667" s="22"/>
      <c r="C667" s="22"/>
      <c r="D667" s="44">
        <v>641</v>
      </c>
      <c r="E667" s="49">
        <f t="shared" ca="1" si="22"/>
        <v>96</v>
      </c>
      <c r="F667" s="50">
        <f t="shared" ca="1" si="23"/>
        <v>1039.9999999999977</v>
      </c>
    </row>
    <row r="668" spans="1:6">
      <c r="A668" s="22"/>
      <c r="B668" s="22"/>
      <c r="C668" s="22"/>
      <c r="D668" s="44">
        <v>642</v>
      </c>
      <c r="E668" s="49">
        <f t="shared" ref="E668:E731" ca="1" si="24">TRUNC(RAND()*100)</f>
        <v>53</v>
      </c>
      <c r="F668" s="50">
        <f t="shared" ref="F668:F731" ca="1" si="25">VLOOKUP(E668,$A$27:$B$127,2)</f>
        <v>1469.9999999999977</v>
      </c>
    </row>
    <row r="669" spans="1:6">
      <c r="A669" s="22"/>
      <c r="B669" s="22"/>
      <c r="C669" s="22"/>
      <c r="D669" s="44">
        <v>643</v>
      </c>
      <c r="E669" s="49">
        <f t="shared" ca="1" si="24"/>
        <v>10</v>
      </c>
      <c r="F669" s="50">
        <f t="shared" ca="1" si="25"/>
        <v>2250</v>
      </c>
    </row>
    <row r="670" spans="1:6">
      <c r="A670" s="22"/>
      <c r="B670" s="22"/>
      <c r="C670" s="22"/>
      <c r="D670" s="44">
        <v>644</v>
      </c>
      <c r="E670" s="49">
        <f t="shared" ca="1" si="24"/>
        <v>11</v>
      </c>
      <c r="F670" s="50">
        <f t="shared" ca="1" si="25"/>
        <v>2225</v>
      </c>
    </row>
    <row r="671" spans="1:6">
      <c r="A671" s="22"/>
      <c r="B671" s="22"/>
      <c r="C671" s="22"/>
      <c r="D671" s="44">
        <v>645</v>
      </c>
      <c r="E671" s="49">
        <f t="shared" ca="1" si="24"/>
        <v>81</v>
      </c>
      <c r="F671" s="50">
        <f t="shared" ca="1" si="25"/>
        <v>1189.9999999999977</v>
      </c>
    </row>
    <row r="672" spans="1:6">
      <c r="A672" s="22"/>
      <c r="B672" s="22"/>
      <c r="C672" s="22"/>
      <c r="D672" s="44">
        <v>646</v>
      </c>
      <c r="E672" s="49">
        <f t="shared" ca="1" si="24"/>
        <v>28</v>
      </c>
      <c r="F672" s="50">
        <f t="shared" ca="1" si="25"/>
        <v>1866.6666666666661</v>
      </c>
    </row>
    <row r="673" spans="1:6">
      <c r="A673" s="22"/>
      <c r="B673" s="22"/>
      <c r="C673" s="22"/>
      <c r="D673" s="44">
        <v>647</v>
      </c>
      <c r="E673" s="49">
        <f t="shared" ca="1" si="24"/>
        <v>52</v>
      </c>
      <c r="F673" s="50">
        <f t="shared" ca="1" si="25"/>
        <v>1479.9999999999977</v>
      </c>
    </row>
    <row r="674" spans="1:6">
      <c r="A674" s="22"/>
      <c r="B674" s="22"/>
      <c r="C674" s="22"/>
      <c r="D674" s="44">
        <v>648</v>
      </c>
      <c r="E674" s="49">
        <f t="shared" ca="1" si="24"/>
        <v>1</v>
      </c>
      <c r="F674" s="50">
        <f t="shared" ca="1" si="25"/>
        <v>2475</v>
      </c>
    </row>
    <row r="675" spans="1:6">
      <c r="A675" s="22"/>
      <c r="B675" s="22"/>
      <c r="C675" s="22"/>
      <c r="D675" s="44">
        <v>649</v>
      </c>
      <c r="E675" s="49">
        <f t="shared" ca="1" si="24"/>
        <v>39</v>
      </c>
      <c r="F675" s="50">
        <f t="shared" ca="1" si="25"/>
        <v>1683.3333333333319</v>
      </c>
    </row>
    <row r="676" spans="1:6">
      <c r="A676" s="22"/>
      <c r="B676" s="22"/>
      <c r="C676" s="22"/>
      <c r="D676" s="44">
        <v>650</v>
      </c>
      <c r="E676" s="49">
        <f t="shared" ca="1" si="24"/>
        <v>39</v>
      </c>
      <c r="F676" s="50">
        <f t="shared" ca="1" si="25"/>
        <v>1683.3333333333319</v>
      </c>
    </row>
    <row r="677" spans="1:6">
      <c r="A677" s="22"/>
      <c r="B677" s="22"/>
      <c r="C677" s="22"/>
      <c r="D677" s="44">
        <v>651</v>
      </c>
      <c r="E677" s="49">
        <f t="shared" ca="1" si="24"/>
        <v>1</v>
      </c>
      <c r="F677" s="50">
        <f t="shared" ca="1" si="25"/>
        <v>2475</v>
      </c>
    </row>
    <row r="678" spans="1:6">
      <c r="A678" s="22"/>
      <c r="B678" s="22"/>
      <c r="C678" s="22"/>
      <c r="D678" s="44">
        <v>652</v>
      </c>
      <c r="E678" s="49">
        <f t="shared" ca="1" si="24"/>
        <v>25</v>
      </c>
      <c r="F678" s="50">
        <f t="shared" ca="1" si="25"/>
        <v>1916.6666666666663</v>
      </c>
    </row>
    <row r="679" spans="1:6">
      <c r="A679" s="22"/>
      <c r="B679" s="22"/>
      <c r="C679" s="22"/>
      <c r="D679" s="44">
        <v>653</v>
      </c>
      <c r="E679" s="49">
        <f t="shared" ca="1" si="24"/>
        <v>55</v>
      </c>
      <c r="F679" s="50">
        <f t="shared" ca="1" si="25"/>
        <v>1449.9999999999977</v>
      </c>
    </row>
    <row r="680" spans="1:6">
      <c r="A680" s="22"/>
      <c r="B680" s="22"/>
      <c r="C680" s="22"/>
      <c r="D680" s="44">
        <v>654</v>
      </c>
      <c r="E680" s="49">
        <f t="shared" ca="1" si="24"/>
        <v>33</v>
      </c>
      <c r="F680" s="50">
        <f t="shared" ca="1" si="25"/>
        <v>1783.3333333333323</v>
      </c>
    </row>
    <row r="681" spans="1:6">
      <c r="A681" s="22"/>
      <c r="B681" s="22"/>
      <c r="C681" s="22"/>
      <c r="D681" s="44">
        <v>655</v>
      </c>
      <c r="E681" s="49">
        <f t="shared" ca="1" si="24"/>
        <v>19</v>
      </c>
      <c r="F681" s="50">
        <f t="shared" ca="1" si="25"/>
        <v>2025</v>
      </c>
    </row>
    <row r="682" spans="1:6">
      <c r="A682" s="22"/>
      <c r="B682" s="22"/>
      <c r="C682" s="22"/>
      <c r="D682" s="44">
        <v>656</v>
      </c>
      <c r="E682" s="49">
        <f t="shared" ca="1" si="24"/>
        <v>11</v>
      </c>
      <c r="F682" s="50">
        <f t="shared" ca="1" si="25"/>
        <v>2225</v>
      </c>
    </row>
    <row r="683" spans="1:6">
      <c r="A683" s="22"/>
      <c r="B683" s="22"/>
      <c r="C683" s="22"/>
      <c r="D683" s="44">
        <v>657</v>
      </c>
      <c r="E683" s="49">
        <f t="shared" ca="1" si="24"/>
        <v>17</v>
      </c>
      <c r="F683" s="50">
        <f t="shared" ca="1" si="25"/>
        <v>2075</v>
      </c>
    </row>
    <row r="684" spans="1:6">
      <c r="A684" s="22"/>
      <c r="B684" s="22"/>
      <c r="C684" s="22"/>
      <c r="D684" s="44">
        <v>658</v>
      </c>
      <c r="E684" s="49">
        <f t="shared" ca="1" si="24"/>
        <v>14</v>
      </c>
      <c r="F684" s="50">
        <f t="shared" ca="1" si="25"/>
        <v>2150</v>
      </c>
    </row>
    <row r="685" spans="1:6">
      <c r="A685" s="22"/>
      <c r="B685" s="22"/>
      <c r="C685" s="22"/>
      <c r="D685" s="44">
        <v>659</v>
      </c>
      <c r="E685" s="49">
        <f t="shared" ca="1" si="24"/>
        <v>43</v>
      </c>
      <c r="F685" s="50">
        <f t="shared" ca="1" si="25"/>
        <v>1616.6666666666649</v>
      </c>
    </row>
    <row r="686" spans="1:6">
      <c r="A686" s="22"/>
      <c r="B686" s="22"/>
      <c r="C686" s="22"/>
      <c r="D686" s="44">
        <v>660</v>
      </c>
      <c r="E686" s="49">
        <f t="shared" ca="1" si="24"/>
        <v>87</v>
      </c>
      <c r="F686" s="50">
        <f t="shared" ca="1" si="25"/>
        <v>1129.9999999999977</v>
      </c>
    </row>
    <row r="687" spans="1:6">
      <c r="A687" s="22"/>
      <c r="B687" s="22"/>
      <c r="C687" s="22"/>
      <c r="D687" s="44">
        <v>661</v>
      </c>
      <c r="E687" s="49">
        <f t="shared" ca="1" si="24"/>
        <v>76</v>
      </c>
      <c r="F687" s="50">
        <f t="shared" ca="1" si="25"/>
        <v>1239.9999999999977</v>
      </c>
    </row>
    <row r="688" spans="1:6">
      <c r="A688" s="22"/>
      <c r="B688" s="22"/>
      <c r="C688" s="22"/>
      <c r="D688" s="44">
        <v>662</v>
      </c>
      <c r="E688" s="49">
        <f t="shared" ca="1" si="24"/>
        <v>11</v>
      </c>
      <c r="F688" s="50">
        <f t="shared" ca="1" si="25"/>
        <v>2225</v>
      </c>
    </row>
    <row r="689" spans="1:6">
      <c r="A689" s="22"/>
      <c r="B689" s="22"/>
      <c r="C689" s="22"/>
      <c r="D689" s="44">
        <v>663</v>
      </c>
      <c r="E689" s="49">
        <f t="shared" ca="1" si="24"/>
        <v>33</v>
      </c>
      <c r="F689" s="50">
        <f t="shared" ca="1" si="25"/>
        <v>1783.3333333333323</v>
      </c>
    </row>
    <row r="690" spans="1:6">
      <c r="A690" s="22"/>
      <c r="B690" s="22"/>
      <c r="C690" s="22"/>
      <c r="D690" s="44">
        <v>664</v>
      </c>
      <c r="E690" s="49">
        <f t="shared" ca="1" si="24"/>
        <v>43</v>
      </c>
      <c r="F690" s="50">
        <f t="shared" ca="1" si="25"/>
        <v>1616.6666666666649</v>
      </c>
    </row>
    <row r="691" spans="1:6">
      <c r="A691" s="22"/>
      <c r="B691" s="22"/>
      <c r="C691" s="22"/>
      <c r="D691" s="44">
        <v>665</v>
      </c>
      <c r="E691" s="49">
        <f t="shared" ca="1" si="24"/>
        <v>41</v>
      </c>
      <c r="F691" s="50">
        <f t="shared" ca="1" si="25"/>
        <v>1649.9999999999984</v>
      </c>
    </row>
    <row r="692" spans="1:6">
      <c r="A692" s="22"/>
      <c r="B692" s="22"/>
      <c r="C692" s="22"/>
      <c r="D692" s="44">
        <v>666</v>
      </c>
      <c r="E692" s="49">
        <f t="shared" ca="1" si="24"/>
        <v>64</v>
      </c>
      <c r="F692" s="50">
        <f t="shared" ca="1" si="25"/>
        <v>1359.9999999999977</v>
      </c>
    </row>
    <row r="693" spans="1:6">
      <c r="A693" s="22"/>
      <c r="B693" s="22"/>
      <c r="C693" s="22"/>
      <c r="D693" s="44">
        <v>667</v>
      </c>
      <c r="E693" s="49">
        <f t="shared" ca="1" si="24"/>
        <v>57</v>
      </c>
      <c r="F693" s="50">
        <f t="shared" ca="1" si="25"/>
        <v>1429.9999999999977</v>
      </c>
    </row>
    <row r="694" spans="1:6">
      <c r="A694" s="22"/>
      <c r="B694" s="22"/>
      <c r="C694" s="22"/>
      <c r="D694" s="44">
        <v>668</v>
      </c>
      <c r="E694" s="49">
        <f t="shared" ca="1" si="24"/>
        <v>19</v>
      </c>
      <c r="F694" s="50">
        <f t="shared" ca="1" si="25"/>
        <v>2025</v>
      </c>
    </row>
    <row r="695" spans="1:6">
      <c r="A695" s="22"/>
      <c r="B695" s="22"/>
      <c r="C695" s="22"/>
      <c r="D695" s="44">
        <v>669</v>
      </c>
      <c r="E695" s="49">
        <f t="shared" ca="1" si="24"/>
        <v>8</v>
      </c>
      <c r="F695" s="50">
        <f t="shared" ca="1" si="25"/>
        <v>2300</v>
      </c>
    </row>
    <row r="696" spans="1:6">
      <c r="A696" s="22"/>
      <c r="B696" s="22"/>
      <c r="C696" s="22"/>
      <c r="D696" s="44">
        <v>670</v>
      </c>
      <c r="E696" s="49">
        <f t="shared" ca="1" si="24"/>
        <v>20</v>
      </c>
      <c r="F696" s="50">
        <f t="shared" ca="1" si="25"/>
        <v>2000</v>
      </c>
    </row>
    <row r="697" spans="1:6">
      <c r="A697" s="22"/>
      <c r="B697" s="22"/>
      <c r="C697" s="22"/>
      <c r="D697" s="44">
        <v>671</v>
      </c>
      <c r="E697" s="49">
        <f t="shared" ca="1" si="24"/>
        <v>39</v>
      </c>
      <c r="F697" s="50">
        <f t="shared" ca="1" si="25"/>
        <v>1683.3333333333319</v>
      </c>
    </row>
    <row r="698" spans="1:6">
      <c r="A698" s="22"/>
      <c r="B698" s="22"/>
      <c r="C698" s="22"/>
      <c r="D698" s="44">
        <v>672</v>
      </c>
      <c r="E698" s="49">
        <f t="shared" ca="1" si="24"/>
        <v>28</v>
      </c>
      <c r="F698" s="50">
        <f t="shared" ca="1" si="25"/>
        <v>1866.6666666666661</v>
      </c>
    </row>
    <row r="699" spans="1:6">
      <c r="A699" s="22"/>
      <c r="B699" s="22"/>
      <c r="C699" s="22"/>
      <c r="D699" s="44">
        <v>673</v>
      </c>
      <c r="E699" s="49">
        <f t="shared" ca="1" si="24"/>
        <v>12</v>
      </c>
      <c r="F699" s="50">
        <f t="shared" ca="1" si="25"/>
        <v>2200</v>
      </c>
    </row>
    <row r="700" spans="1:6">
      <c r="A700" s="22"/>
      <c r="B700" s="22"/>
      <c r="C700" s="22"/>
      <c r="D700" s="44">
        <v>674</v>
      </c>
      <c r="E700" s="49">
        <f t="shared" ca="1" si="24"/>
        <v>39</v>
      </c>
      <c r="F700" s="50">
        <f t="shared" ca="1" si="25"/>
        <v>1683.3333333333319</v>
      </c>
    </row>
    <row r="701" spans="1:6">
      <c r="A701" s="22"/>
      <c r="B701" s="22"/>
      <c r="C701" s="22"/>
      <c r="D701" s="44">
        <v>675</v>
      </c>
      <c r="E701" s="49">
        <f t="shared" ca="1" si="24"/>
        <v>33</v>
      </c>
      <c r="F701" s="50">
        <f t="shared" ca="1" si="25"/>
        <v>1783.3333333333323</v>
      </c>
    </row>
    <row r="702" spans="1:6">
      <c r="A702" s="22"/>
      <c r="B702" s="22"/>
      <c r="C702" s="22"/>
      <c r="D702" s="44">
        <v>676</v>
      </c>
      <c r="E702" s="49">
        <f t="shared" ca="1" si="24"/>
        <v>69</v>
      </c>
      <c r="F702" s="50">
        <f t="shared" ca="1" si="25"/>
        <v>1309.9999999999977</v>
      </c>
    </row>
    <row r="703" spans="1:6">
      <c r="A703" s="22"/>
      <c r="B703" s="22"/>
      <c r="C703" s="22"/>
      <c r="D703" s="44">
        <v>677</v>
      </c>
      <c r="E703" s="49">
        <f t="shared" ca="1" si="24"/>
        <v>28</v>
      </c>
      <c r="F703" s="50">
        <f t="shared" ca="1" si="25"/>
        <v>1866.6666666666661</v>
      </c>
    </row>
    <row r="704" spans="1:6">
      <c r="A704" s="22"/>
      <c r="B704" s="22"/>
      <c r="C704" s="22"/>
      <c r="D704" s="44">
        <v>678</v>
      </c>
      <c r="E704" s="49">
        <f t="shared" ca="1" si="24"/>
        <v>77</v>
      </c>
      <c r="F704" s="50">
        <f t="shared" ca="1" si="25"/>
        <v>1229.9999999999977</v>
      </c>
    </row>
    <row r="705" spans="1:6">
      <c r="A705" s="22"/>
      <c r="B705" s="22"/>
      <c r="C705" s="22"/>
      <c r="D705" s="44">
        <v>679</v>
      </c>
      <c r="E705" s="49">
        <f t="shared" ca="1" si="24"/>
        <v>94</v>
      </c>
      <c r="F705" s="50">
        <f t="shared" ca="1" si="25"/>
        <v>1059.9999999999977</v>
      </c>
    </row>
    <row r="706" spans="1:6">
      <c r="A706" s="22"/>
      <c r="B706" s="22"/>
      <c r="C706" s="22"/>
      <c r="D706" s="44">
        <v>680</v>
      </c>
      <c r="E706" s="49">
        <f t="shared" ca="1" si="24"/>
        <v>26</v>
      </c>
      <c r="F706" s="50">
        <f t="shared" ca="1" si="25"/>
        <v>1899.9999999999995</v>
      </c>
    </row>
    <row r="707" spans="1:6">
      <c r="A707" s="22"/>
      <c r="B707" s="22"/>
      <c r="C707" s="22"/>
      <c r="D707" s="44">
        <v>681</v>
      </c>
      <c r="E707" s="49">
        <f t="shared" ca="1" si="24"/>
        <v>92</v>
      </c>
      <c r="F707" s="50">
        <f t="shared" ca="1" si="25"/>
        <v>1079.9999999999977</v>
      </c>
    </row>
    <row r="708" spans="1:6">
      <c r="A708" s="22"/>
      <c r="B708" s="22"/>
      <c r="C708" s="22"/>
      <c r="D708" s="44">
        <v>682</v>
      </c>
      <c r="E708" s="49">
        <f t="shared" ca="1" si="24"/>
        <v>54</v>
      </c>
      <c r="F708" s="50">
        <f t="shared" ca="1" si="25"/>
        <v>1459.9999999999977</v>
      </c>
    </row>
    <row r="709" spans="1:6">
      <c r="A709" s="22"/>
      <c r="B709" s="22"/>
      <c r="C709" s="22"/>
      <c r="D709" s="44">
        <v>683</v>
      </c>
      <c r="E709" s="49">
        <f t="shared" ca="1" si="24"/>
        <v>40</v>
      </c>
      <c r="F709" s="50">
        <f t="shared" ca="1" si="25"/>
        <v>1666.6666666666652</v>
      </c>
    </row>
    <row r="710" spans="1:6">
      <c r="A710" s="22"/>
      <c r="B710" s="22"/>
      <c r="C710" s="22"/>
      <c r="D710" s="44">
        <v>684</v>
      </c>
      <c r="E710" s="49">
        <f t="shared" ca="1" si="24"/>
        <v>22</v>
      </c>
      <c r="F710" s="50">
        <f t="shared" ca="1" si="25"/>
        <v>1966.6666666666665</v>
      </c>
    </row>
    <row r="711" spans="1:6">
      <c r="A711" s="22"/>
      <c r="B711" s="22"/>
      <c r="C711" s="22"/>
      <c r="D711" s="44">
        <v>685</v>
      </c>
      <c r="E711" s="49">
        <f t="shared" ca="1" si="24"/>
        <v>6</v>
      </c>
      <c r="F711" s="50">
        <f t="shared" ca="1" si="25"/>
        <v>2350</v>
      </c>
    </row>
    <row r="712" spans="1:6">
      <c r="A712" s="22"/>
      <c r="B712" s="22"/>
      <c r="C712" s="22"/>
      <c r="D712" s="44">
        <v>686</v>
      </c>
      <c r="E712" s="49">
        <f t="shared" ca="1" si="24"/>
        <v>9</v>
      </c>
      <c r="F712" s="50">
        <f t="shared" ca="1" si="25"/>
        <v>2275</v>
      </c>
    </row>
    <row r="713" spans="1:6">
      <c r="A713" s="22"/>
      <c r="B713" s="22"/>
      <c r="C713" s="22"/>
      <c r="D713" s="44">
        <v>687</v>
      </c>
      <c r="E713" s="49">
        <f t="shared" ca="1" si="24"/>
        <v>58</v>
      </c>
      <c r="F713" s="50">
        <f t="shared" ca="1" si="25"/>
        <v>1419.9999999999977</v>
      </c>
    </row>
    <row r="714" spans="1:6">
      <c r="A714" s="22"/>
      <c r="B714" s="22"/>
      <c r="C714" s="22"/>
      <c r="D714" s="44">
        <v>688</v>
      </c>
      <c r="E714" s="49">
        <f t="shared" ca="1" si="24"/>
        <v>59</v>
      </c>
      <c r="F714" s="50">
        <f t="shared" ca="1" si="25"/>
        <v>1409.9999999999977</v>
      </c>
    </row>
    <row r="715" spans="1:6">
      <c r="A715" s="22"/>
      <c r="B715" s="22"/>
      <c r="C715" s="22"/>
      <c r="D715" s="44">
        <v>689</v>
      </c>
      <c r="E715" s="49">
        <f t="shared" ca="1" si="24"/>
        <v>28</v>
      </c>
      <c r="F715" s="50">
        <f t="shared" ca="1" si="25"/>
        <v>1866.6666666666661</v>
      </c>
    </row>
    <row r="716" spans="1:6">
      <c r="A716" s="22"/>
      <c r="B716" s="22"/>
      <c r="C716" s="22"/>
      <c r="D716" s="44">
        <v>690</v>
      </c>
      <c r="E716" s="49">
        <f t="shared" ca="1" si="24"/>
        <v>15</v>
      </c>
      <c r="F716" s="50">
        <f t="shared" ca="1" si="25"/>
        <v>2125</v>
      </c>
    </row>
    <row r="717" spans="1:6">
      <c r="A717" s="22"/>
      <c r="B717" s="22"/>
      <c r="C717" s="22"/>
      <c r="D717" s="44">
        <v>691</v>
      </c>
      <c r="E717" s="49">
        <f t="shared" ca="1" si="24"/>
        <v>30</v>
      </c>
      <c r="F717" s="50">
        <f t="shared" ca="1" si="25"/>
        <v>1833.3333333333326</v>
      </c>
    </row>
    <row r="718" spans="1:6">
      <c r="A718" s="22"/>
      <c r="B718" s="22"/>
      <c r="C718" s="22"/>
      <c r="D718" s="44">
        <v>692</v>
      </c>
      <c r="E718" s="49">
        <f t="shared" ca="1" si="24"/>
        <v>1</v>
      </c>
      <c r="F718" s="50">
        <f t="shared" ca="1" si="25"/>
        <v>2475</v>
      </c>
    </row>
    <row r="719" spans="1:6">
      <c r="A719" s="22"/>
      <c r="B719" s="22"/>
      <c r="C719" s="22"/>
      <c r="D719" s="44">
        <v>693</v>
      </c>
      <c r="E719" s="49">
        <f t="shared" ca="1" si="24"/>
        <v>42</v>
      </c>
      <c r="F719" s="50">
        <f t="shared" ca="1" si="25"/>
        <v>1633.3333333333317</v>
      </c>
    </row>
    <row r="720" spans="1:6">
      <c r="A720" s="22"/>
      <c r="B720" s="22"/>
      <c r="C720" s="22"/>
      <c r="D720" s="44">
        <v>694</v>
      </c>
      <c r="E720" s="49">
        <f t="shared" ca="1" si="24"/>
        <v>41</v>
      </c>
      <c r="F720" s="50">
        <f t="shared" ca="1" si="25"/>
        <v>1649.9999999999984</v>
      </c>
    </row>
    <row r="721" spans="1:6">
      <c r="A721" s="22"/>
      <c r="B721" s="22"/>
      <c r="C721" s="22"/>
      <c r="D721" s="44">
        <v>695</v>
      </c>
      <c r="E721" s="49">
        <f t="shared" ca="1" si="24"/>
        <v>3</v>
      </c>
      <c r="F721" s="50">
        <f t="shared" ca="1" si="25"/>
        <v>2425</v>
      </c>
    </row>
    <row r="722" spans="1:6">
      <c r="A722" s="22"/>
      <c r="B722" s="22"/>
      <c r="C722" s="22"/>
      <c r="D722" s="44">
        <v>696</v>
      </c>
      <c r="E722" s="49">
        <f t="shared" ca="1" si="24"/>
        <v>17</v>
      </c>
      <c r="F722" s="50">
        <f t="shared" ca="1" si="25"/>
        <v>2075</v>
      </c>
    </row>
    <row r="723" spans="1:6">
      <c r="A723" s="22"/>
      <c r="B723" s="22"/>
      <c r="C723" s="22"/>
      <c r="D723" s="44">
        <v>697</v>
      </c>
      <c r="E723" s="49">
        <f t="shared" ca="1" si="24"/>
        <v>60</v>
      </c>
      <c r="F723" s="50">
        <f t="shared" ca="1" si="25"/>
        <v>1399.9999999999977</v>
      </c>
    </row>
    <row r="724" spans="1:6">
      <c r="A724" s="22"/>
      <c r="B724" s="22"/>
      <c r="C724" s="22"/>
      <c r="D724" s="44">
        <v>698</v>
      </c>
      <c r="E724" s="49">
        <f t="shared" ca="1" si="24"/>
        <v>10</v>
      </c>
      <c r="F724" s="50">
        <f t="shared" ca="1" si="25"/>
        <v>2250</v>
      </c>
    </row>
    <row r="725" spans="1:6">
      <c r="A725" s="22"/>
      <c r="B725" s="22"/>
      <c r="C725" s="22"/>
      <c r="D725" s="44">
        <v>699</v>
      </c>
      <c r="E725" s="49">
        <f t="shared" ca="1" si="24"/>
        <v>53</v>
      </c>
      <c r="F725" s="50">
        <f t="shared" ca="1" si="25"/>
        <v>1469.9999999999977</v>
      </c>
    </row>
    <row r="726" spans="1:6">
      <c r="A726" s="22"/>
      <c r="B726" s="22"/>
      <c r="C726" s="22"/>
      <c r="D726" s="44">
        <v>700</v>
      </c>
      <c r="E726" s="49">
        <f t="shared" ca="1" si="24"/>
        <v>35</v>
      </c>
      <c r="F726" s="50">
        <f t="shared" ca="1" si="25"/>
        <v>1749.9999999999989</v>
      </c>
    </row>
    <row r="727" spans="1:6">
      <c r="A727" s="22"/>
      <c r="B727" s="22"/>
      <c r="C727" s="22"/>
      <c r="D727" s="44">
        <v>701</v>
      </c>
      <c r="E727" s="49">
        <f t="shared" ca="1" si="24"/>
        <v>74</v>
      </c>
      <c r="F727" s="50">
        <f t="shared" ca="1" si="25"/>
        <v>1259.9999999999977</v>
      </c>
    </row>
    <row r="728" spans="1:6">
      <c r="A728" s="22"/>
      <c r="B728" s="22"/>
      <c r="C728" s="22"/>
      <c r="D728" s="44">
        <v>702</v>
      </c>
      <c r="E728" s="49">
        <f t="shared" ca="1" si="24"/>
        <v>37</v>
      </c>
      <c r="F728" s="50">
        <f t="shared" ca="1" si="25"/>
        <v>1716.6666666666654</v>
      </c>
    </row>
    <row r="729" spans="1:6">
      <c r="A729" s="22"/>
      <c r="B729" s="22"/>
      <c r="C729" s="22"/>
      <c r="D729" s="44">
        <v>703</v>
      </c>
      <c r="E729" s="49">
        <f t="shared" ca="1" si="24"/>
        <v>61</v>
      </c>
      <c r="F729" s="50">
        <f t="shared" ca="1" si="25"/>
        <v>1389.9999999999977</v>
      </c>
    </row>
    <row r="730" spans="1:6">
      <c r="A730" s="22"/>
      <c r="B730" s="22"/>
      <c r="C730" s="22"/>
      <c r="D730" s="44">
        <v>704</v>
      </c>
      <c r="E730" s="49">
        <f t="shared" ca="1" si="24"/>
        <v>15</v>
      </c>
      <c r="F730" s="50">
        <f t="shared" ca="1" si="25"/>
        <v>2125</v>
      </c>
    </row>
    <row r="731" spans="1:6">
      <c r="A731" s="22"/>
      <c r="B731" s="22"/>
      <c r="C731" s="22"/>
      <c r="D731" s="44">
        <v>705</v>
      </c>
      <c r="E731" s="49">
        <f t="shared" ca="1" si="24"/>
        <v>67</v>
      </c>
      <c r="F731" s="50">
        <f t="shared" ca="1" si="25"/>
        <v>1329.9999999999977</v>
      </c>
    </row>
    <row r="732" spans="1:6">
      <c r="A732" s="22"/>
      <c r="B732" s="22"/>
      <c r="C732" s="22"/>
      <c r="D732" s="44">
        <v>706</v>
      </c>
      <c r="E732" s="49">
        <f t="shared" ref="E732:E795" ca="1" si="26">TRUNC(RAND()*100)</f>
        <v>95</v>
      </c>
      <c r="F732" s="50">
        <f t="shared" ref="F732:F795" ca="1" si="27">VLOOKUP(E732,$A$27:$B$127,2)</f>
        <v>1049.9999999999977</v>
      </c>
    </row>
    <row r="733" spans="1:6">
      <c r="A733" s="22"/>
      <c r="B733" s="22"/>
      <c r="C733" s="22"/>
      <c r="D733" s="44">
        <v>707</v>
      </c>
      <c r="E733" s="49">
        <f t="shared" ca="1" si="26"/>
        <v>56</v>
      </c>
      <c r="F733" s="50">
        <f t="shared" ca="1" si="27"/>
        <v>1439.9999999999977</v>
      </c>
    </row>
    <row r="734" spans="1:6">
      <c r="A734" s="22"/>
      <c r="B734" s="22"/>
      <c r="C734" s="22"/>
      <c r="D734" s="44">
        <v>708</v>
      </c>
      <c r="E734" s="49">
        <f t="shared" ca="1" si="26"/>
        <v>51</v>
      </c>
      <c r="F734" s="50">
        <f t="shared" ca="1" si="27"/>
        <v>1489.9999999999977</v>
      </c>
    </row>
    <row r="735" spans="1:6">
      <c r="A735" s="22"/>
      <c r="B735" s="22"/>
      <c r="C735" s="22"/>
      <c r="D735" s="44">
        <v>709</v>
      </c>
      <c r="E735" s="49">
        <f t="shared" ca="1" si="26"/>
        <v>73</v>
      </c>
      <c r="F735" s="50">
        <f t="shared" ca="1" si="27"/>
        <v>1269.9999999999977</v>
      </c>
    </row>
    <row r="736" spans="1:6">
      <c r="A736" s="22"/>
      <c r="B736" s="22"/>
      <c r="C736" s="22"/>
      <c r="D736" s="44">
        <v>710</v>
      </c>
      <c r="E736" s="49">
        <f t="shared" ca="1" si="26"/>
        <v>47</v>
      </c>
      <c r="F736" s="50">
        <f t="shared" ca="1" si="27"/>
        <v>1549.999999999998</v>
      </c>
    </row>
    <row r="737" spans="1:6">
      <c r="A737" s="22"/>
      <c r="B737" s="22"/>
      <c r="C737" s="22"/>
      <c r="D737" s="44">
        <v>711</v>
      </c>
      <c r="E737" s="49">
        <f t="shared" ca="1" si="26"/>
        <v>19</v>
      </c>
      <c r="F737" s="50">
        <f t="shared" ca="1" si="27"/>
        <v>2025</v>
      </c>
    </row>
    <row r="738" spans="1:6">
      <c r="A738" s="22"/>
      <c r="B738" s="22"/>
      <c r="C738" s="22"/>
      <c r="D738" s="44">
        <v>712</v>
      </c>
      <c r="E738" s="49">
        <f t="shared" ca="1" si="26"/>
        <v>38</v>
      </c>
      <c r="F738" s="50">
        <f t="shared" ca="1" si="27"/>
        <v>1699.9999999999986</v>
      </c>
    </row>
    <row r="739" spans="1:6">
      <c r="A739" s="22"/>
      <c r="B739" s="22"/>
      <c r="C739" s="22"/>
      <c r="D739" s="44">
        <v>713</v>
      </c>
      <c r="E739" s="49">
        <f t="shared" ca="1" si="26"/>
        <v>35</v>
      </c>
      <c r="F739" s="50">
        <f t="shared" ca="1" si="27"/>
        <v>1749.9999999999989</v>
      </c>
    </row>
    <row r="740" spans="1:6">
      <c r="A740" s="22"/>
      <c r="B740" s="22"/>
      <c r="C740" s="22"/>
      <c r="D740" s="44">
        <v>714</v>
      </c>
      <c r="E740" s="49">
        <f t="shared" ca="1" si="26"/>
        <v>82</v>
      </c>
      <c r="F740" s="50">
        <f t="shared" ca="1" si="27"/>
        <v>1179.9999999999977</v>
      </c>
    </row>
    <row r="741" spans="1:6">
      <c r="A741" s="22"/>
      <c r="B741" s="22"/>
      <c r="C741" s="22"/>
      <c r="D741" s="44">
        <v>715</v>
      </c>
      <c r="E741" s="49">
        <f t="shared" ca="1" si="26"/>
        <v>20</v>
      </c>
      <c r="F741" s="50">
        <f t="shared" ca="1" si="27"/>
        <v>2000</v>
      </c>
    </row>
    <row r="742" spans="1:6">
      <c r="A742" s="22"/>
      <c r="B742" s="22"/>
      <c r="C742" s="22"/>
      <c r="D742" s="44">
        <v>716</v>
      </c>
      <c r="E742" s="49">
        <f t="shared" ca="1" si="26"/>
        <v>79</v>
      </c>
      <c r="F742" s="50">
        <f t="shared" ca="1" si="27"/>
        <v>1209.9999999999977</v>
      </c>
    </row>
    <row r="743" spans="1:6">
      <c r="A743" s="22"/>
      <c r="B743" s="22"/>
      <c r="C743" s="22"/>
      <c r="D743" s="44">
        <v>717</v>
      </c>
      <c r="E743" s="49">
        <f t="shared" ca="1" si="26"/>
        <v>19</v>
      </c>
      <c r="F743" s="50">
        <f t="shared" ca="1" si="27"/>
        <v>2025</v>
      </c>
    </row>
    <row r="744" spans="1:6">
      <c r="A744" s="22"/>
      <c r="B744" s="22"/>
      <c r="C744" s="22"/>
      <c r="D744" s="44">
        <v>718</v>
      </c>
      <c r="E744" s="49">
        <f t="shared" ca="1" si="26"/>
        <v>9</v>
      </c>
      <c r="F744" s="50">
        <f t="shared" ca="1" si="27"/>
        <v>2275</v>
      </c>
    </row>
    <row r="745" spans="1:6">
      <c r="A745" s="22"/>
      <c r="B745" s="22"/>
      <c r="C745" s="22"/>
      <c r="D745" s="44">
        <v>719</v>
      </c>
      <c r="E745" s="49">
        <f t="shared" ca="1" si="26"/>
        <v>9</v>
      </c>
      <c r="F745" s="50">
        <f t="shared" ca="1" si="27"/>
        <v>2275</v>
      </c>
    </row>
    <row r="746" spans="1:6">
      <c r="A746" s="22"/>
      <c r="B746" s="22"/>
      <c r="C746" s="22"/>
      <c r="D746" s="44">
        <v>720</v>
      </c>
      <c r="E746" s="49">
        <f t="shared" ca="1" si="26"/>
        <v>95</v>
      </c>
      <c r="F746" s="50">
        <f t="shared" ca="1" si="27"/>
        <v>1049.9999999999977</v>
      </c>
    </row>
    <row r="747" spans="1:6">
      <c r="A747" s="22"/>
      <c r="B747" s="22"/>
      <c r="C747" s="22"/>
      <c r="D747" s="44">
        <v>721</v>
      </c>
      <c r="E747" s="49">
        <f t="shared" ca="1" si="26"/>
        <v>14</v>
      </c>
      <c r="F747" s="50">
        <f t="shared" ca="1" si="27"/>
        <v>2150</v>
      </c>
    </row>
    <row r="748" spans="1:6">
      <c r="A748" s="22"/>
      <c r="B748" s="22"/>
      <c r="C748" s="22"/>
      <c r="D748" s="44">
        <v>722</v>
      </c>
      <c r="E748" s="49">
        <f t="shared" ca="1" si="26"/>
        <v>31</v>
      </c>
      <c r="F748" s="50">
        <f t="shared" ca="1" si="27"/>
        <v>1816.6666666666658</v>
      </c>
    </row>
    <row r="749" spans="1:6">
      <c r="A749" s="22"/>
      <c r="B749" s="22"/>
      <c r="C749" s="22"/>
      <c r="D749" s="44">
        <v>723</v>
      </c>
      <c r="E749" s="49">
        <f t="shared" ca="1" si="26"/>
        <v>45</v>
      </c>
      <c r="F749" s="50">
        <f t="shared" ca="1" si="27"/>
        <v>1583.3333333333314</v>
      </c>
    </row>
    <row r="750" spans="1:6">
      <c r="A750" s="22"/>
      <c r="B750" s="22"/>
      <c r="C750" s="22"/>
      <c r="D750" s="44">
        <v>724</v>
      </c>
      <c r="E750" s="49">
        <f t="shared" ca="1" si="26"/>
        <v>29</v>
      </c>
      <c r="F750" s="50">
        <f t="shared" ca="1" si="27"/>
        <v>1849.9999999999993</v>
      </c>
    </row>
    <row r="751" spans="1:6">
      <c r="A751" s="22"/>
      <c r="B751" s="22"/>
      <c r="C751" s="22"/>
      <c r="D751" s="44">
        <v>725</v>
      </c>
      <c r="E751" s="49">
        <f t="shared" ca="1" si="26"/>
        <v>10</v>
      </c>
      <c r="F751" s="50">
        <f t="shared" ca="1" si="27"/>
        <v>2250</v>
      </c>
    </row>
    <row r="752" spans="1:6">
      <c r="A752" s="22"/>
      <c r="B752" s="22"/>
      <c r="C752" s="22"/>
      <c r="D752" s="44">
        <v>726</v>
      </c>
      <c r="E752" s="49">
        <f t="shared" ca="1" si="26"/>
        <v>50</v>
      </c>
      <c r="F752" s="50">
        <f t="shared" ca="1" si="27"/>
        <v>1499.9999999999977</v>
      </c>
    </row>
    <row r="753" spans="1:6">
      <c r="A753" s="22"/>
      <c r="B753" s="22"/>
      <c r="C753" s="22"/>
      <c r="D753" s="44">
        <v>727</v>
      </c>
      <c r="E753" s="49">
        <f t="shared" ca="1" si="26"/>
        <v>13</v>
      </c>
      <c r="F753" s="50">
        <f t="shared" ca="1" si="27"/>
        <v>2175</v>
      </c>
    </row>
    <row r="754" spans="1:6">
      <c r="A754" s="22"/>
      <c r="B754" s="22"/>
      <c r="C754" s="22"/>
      <c r="D754" s="44">
        <v>728</v>
      </c>
      <c r="E754" s="49">
        <f t="shared" ca="1" si="26"/>
        <v>88</v>
      </c>
      <c r="F754" s="50">
        <f t="shared" ca="1" si="27"/>
        <v>1119.9999999999977</v>
      </c>
    </row>
    <row r="755" spans="1:6">
      <c r="A755" s="22"/>
      <c r="B755" s="22"/>
      <c r="C755" s="22"/>
      <c r="D755" s="44">
        <v>729</v>
      </c>
      <c r="E755" s="49">
        <f t="shared" ca="1" si="26"/>
        <v>5</v>
      </c>
      <c r="F755" s="50">
        <f t="shared" ca="1" si="27"/>
        <v>2375</v>
      </c>
    </row>
    <row r="756" spans="1:6">
      <c r="A756" s="22"/>
      <c r="B756" s="22"/>
      <c r="C756" s="22"/>
      <c r="D756" s="44">
        <v>730</v>
      </c>
      <c r="E756" s="49">
        <f t="shared" ca="1" si="26"/>
        <v>79</v>
      </c>
      <c r="F756" s="50">
        <f t="shared" ca="1" si="27"/>
        <v>1209.9999999999977</v>
      </c>
    </row>
    <row r="757" spans="1:6">
      <c r="A757" s="22"/>
      <c r="B757" s="22"/>
      <c r="C757" s="22"/>
      <c r="D757" s="44">
        <v>731</v>
      </c>
      <c r="E757" s="49">
        <f t="shared" ca="1" si="26"/>
        <v>22</v>
      </c>
      <c r="F757" s="50">
        <f t="shared" ca="1" si="27"/>
        <v>1966.6666666666665</v>
      </c>
    </row>
    <row r="758" spans="1:6">
      <c r="A758" s="22"/>
      <c r="B758" s="22"/>
      <c r="C758" s="22"/>
      <c r="D758" s="44">
        <v>732</v>
      </c>
      <c r="E758" s="49">
        <f t="shared" ca="1" si="26"/>
        <v>95</v>
      </c>
      <c r="F758" s="50">
        <f t="shared" ca="1" si="27"/>
        <v>1049.9999999999977</v>
      </c>
    </row>
    <row r="759" spans="1:6">
      <c r="A759" s="22"/>
      <c r="B759" s="22"/>
      <c r="C759" s="22"/>
      <c r="D759" s="44">
        <v>733</v>
      </c>
      <c r="E759" s="49">
        <f t="shared" ca="1" si="26"/>
        <v>3</v>
      </c>
      <c r="F759" s="50">
        <f t="shared" ca="1" si="27"/>
        <v>2425</v>
      </c>
    </row>
    <row r="760" spans="1:6">
      <c r="A760" s="22"/>
      <c r="B760" s="22"/>
      <c r="C760" s="22"/>
      <c r="D760" s="44">
        <v>734</v>
      </c>
      <c r="E760" s="49">
        <f t="shared" ca="1" si="26"/>
        <v>26</v>
      </c>
      <c r="F760" s="50">
        <f t="shared" ca="1" si="27"/>
        <v>1899.9999999999995</v>
      </c>
    </row>
    <row r="761" spans="1:6">
      <c r="A761" s="22"/>
      <c r="B761" s="22"/>
      <c r="C761" s="22"/>
      <c r="D761" s="44">
        <v>735</v>
      </c>
      <c r="E761" s="49">
        <f t="shared" ca="1" si="26"/>
        <v>96</v>
      </c>
      <c r="F761" s="50">
        <f t="shared" ca="1" si="27"/>
        <v>1039.9999999999977</v>
      </c>
    </row>
    <row r="762" spans="1:6">
      <c r="A762" s="22"/>
      <c r="B762" s="22"/>
      <c r="C762" s="22"/>
      <c r="D762" s="44">
        <v>736</v>
      </c>
      <c r="E762" s="49">
        <f t="shared" ca="1" si="26"/>
        <v>15</v>
      </c>
      <c r="F762" s="50">
        <f t="shared" ca="1" si="27"/>
        <v>2125</v>
      </c>
    </row>
    <row r="763" spans="1:6">
      <c r="A763" s="22"/>
      <c r="B763" s="22"/>
      <c r="C763" s="22"/>
      <c r="D763" s="44">
        <v>737</v>
      </c>
      <c r="E763" s="49">
        <f t="shared" ca="1" si="26"/>
        <v>52</v>
      </c>
      <c r="F763" s="50">
        <f t="shared" ca="1" si="27"/>
        <v>1479.9999999999977</v>
      </c>
    </row>
    <row r="764" spans="1:6">
      <c r="A764" s="22"/>
      <c r="B764" s="22"/>
      <c r="C764" s="22"/>
      <c r="D764" s="44">
        <v>738</v>
      </c>
      <c r="E764" s="49">
        <f t="shared" ca="1" si="26"/>
        <v>70</v>
      </c>
      <c r="F764" s="50">
        <f t="shared" ca="1" si="27"/>
        <v>1299.9999999999977</v>
      </c>
    </row>
    <row r="765" spans="1:6">
      <c r="A765" s="22"/>
      <c r="B765" s="22"/>
      <c r="C765" s="22"/>
      <c r="D765" s="44">
        <v>739</v>
      </c>
      <c r="E765" s="49">
        <f t="shared" ca="1" si="26"/>
        <v>38</v>
      </c>
      <c r="F765" s="50">
        <f t="shared" ca="1" si="27"/>
        <v>1699.9999999999986</v>
      </c>
    </row>
    <row r="766" spans="1:6">
      <c r="A766" s="22"/>
      <c r="B766" s="22"/>
      <c r="C766" s="22"/>
      <c r="D766" s="44">
        <v>740</v>
      </c>
      <c r="E766" s="49">
        <f t="shared" ca="1" si="26"/>
        <v>42</v>
      </c>
      <c r="F766" s="50">
        <f t="shared" ca="1" si="27"/>
        <v>1633.3333333333317</v>
      </c>
    </row>
    <row r="767" spans="1:6">
      <c r="A767" s="22"/>
      <c r="B767" s="22"/>
      <c r="C767" s="22"/>
      <c r="D767" s="44">
        <v>741</v>
      </c>
      <c r="E767" s="49">
        <f t="shared" ca="1" si="26"/>
        <v>95</v>
      </c>
      <c r="F767" s="50">
        <f t="shared" ca="1" si="27"/>
        <v>1049.9999999999977</v>
      </c>
    </row>
    <row r="768" spans="1:6">
      <c r="A768" s="22"/>
      <c r="B768" s="22"/>
      <c r="C768" s="22"/>
      <c r="D768" s="44">
        <v>742</v>
      </c>
      <c r="E768" s="49">
        <f t="shared" ca="1" si="26"/>
        <v>2</v>
      </c>
      <c r="F768" s="50">
        <f t="shared" ca="1" si="27"/>
        <v>2450</v>
      </c>
    </row>
    <row r="769" spans="1:6">
      <c r="A769" s="22"/>
      <c r="B769" s="22"/>
      <c r="C769" s="22"/>
      <c r="D769" s="44">
        <v>743</v>
      </c>
      <c r="E769" s="49">
        <f t="shared" ca="1" si="26"/>
        <v>33</v>
      </c>
      <c r="F769" s="50">
        <f t="shared" ca="1" si="27"/>
        <v>1783.3333333333323</v>
      </c>
    </row>
    <row r="770" spans="1:6">
      <c r="A770" s="22"/>
      <c r="B770" s="22"/>
      <c r="C770" s="22"/>
      <c r="D770" s="44">
        <v>744</v>
      </c>
      <c r="E770" s="49">
        <f t="shared" ca="1" si="26"/>
        <v>30</v>
      </c>
      <c r="F770" s="50">
        <f t="shared" ca="1" si="27"/>
        <v>1833.3333333333326</v>
      </c>
    </row>
    <row r="771" spans="1:6">
      <c r="A771" s="22"/>
      <c r="B771" s="22"/>
      <c r="C771" s="22"/>
      <c r="D771" s="44">
        <v>745</v>
      </c>
      <c r="E771" s="49">
        <f t="shared" ca="1" si="26"/>
        <v>48</v>
      </c>
      <c r="F771" s="50">
        <f t="shared" ca="1" si="27"/>
        <v>1533.3333333333312</v>
      </c>
    </row>
    <row r="772" spans="1:6">
      <c r="A772" s="22"/>
      <c r="B772" s="22"/>
      <c r="C772" s="22"/>
      <c r="D772" s="44">
        <v>746</v>
      </c>
      <c r="E772" s="49">
        <f t="shared" ca="1" si="26"/>
        <v>7</v>
      </c>
      <c r="F772" s="50">
        <f t="shared" ca="1" si="27"/>
        <v>2325</v>
      </c>
    </row>
    <row r="773" spans="1:6">
      <c r="A773" s="22"/>
      <c r="B773" s="22"/>
      <c r="C773" s="22"/>
      <c r="D773" s="44">
        <v>747</v>
      </c>
      <c r="E773" s="49">
        <f t="shared" ca="1" si="26"/>
        <v>67</v>
      </c>
      <c r="F773" s="50">
        <f t="shared" ca="1" si="27"/>
        <v>1329.9999999999977</v>
      </c>
    </row>
    <row r="774" spans="1:6">
      <c r="A774" s="22"/>
      <c r="B774" s="22"/>
      <c r="C774" s="22"/>
      <c r="D774" s="44">
        <v>748</v>
      </c>
      <c r="E774" s="49">
        <f t="shared" ca="1" si="26"/>
        <v>88</v>
      </c>
      <c r="F774" s="50">
        <f t="shared" ca="1" si="27"/>
        <v>1119.9999999999977</v>
      </c>
    </row>
    <row r="775" spans="1:6">
      <c r="A775" s="22"/>
      <c r="B775" s="22"/>
      <c r="C775" s="22"/>
      <c r="D775" s="44">
        <v>749</v>
      </c>
      <c r="E775" s="49">
        <f t="shared" ca="1" si="26"/>
        <v>18</v>
      </c>
      <c r="F775" s="50">
        <f t="shared" ca="1" si="27"/>
        <v>2050</v>
      </c>
    </row>
    <row r="776" spans="1:6">
      <c r="A776" s="22"/>
      <c r="B776" s="22"/>
      <c r="C776" s="22"/>
      <c r="D776" s="44">
        <v>750</v>
      </c>
      <c r="E776" s="49">
        <f t="shared" ca="1" si="26"/>
        <v>80</v>
      </c>
      <c r="F776" s="50">
        <f t="shared" ca="1" si="27"/>
        <v>1199.9999999999977</v>
      </c>
    </row>
    <row r="777" spans="1:6">
      <c r="A777" s="22"/>
      <c r="B777" s="22"/>
      <c r="C777" s="22"/>
      <c r="D777" s="44">
        <v>751</v>
      </c>
      <c r="E777" s="49">
        <f t="shared" ca="1" si="26"/>
        <v>20</v>
      </c>
      <c r="F777" s="50">
        <f t="shared" ca="1" si="27"/>
        <v>2000</v>
      </c>
    </row>
    <row r="778" spans="1:6">
      <c r="A778" s="22"/>
      <c r="B778" s="22"/>
      <c r="C778" s="22"/>
      <c r="D778" s="44">
        <v>752</v>
      </c>
      <c r="E778" s="49">
        <f t="shared" ca="1" si="26"/>
        <v>0</v>
      </c>
      <c r="F778" s="50">
        <f t="shared" ca="1" si="27"/>
        <v>2500</v>
      </c>
    </row>
    <row r="779" spans="1:6">
      <c r="A779" s="22"/>
      <c r="B779" s="22"/>
      <c r="C779" s="22"/>
      <c r="D779" s="44">
        <v>753</v>
      </c>
      <c r="E779" s="49">
        <f t="shared" ca="1" si="26"/>
        <v>37</v>
      </c>
      <c r="F779" s="50">
        <f t="shared" ca="1" si="27"/>
        <v>1716.6666666666654</v>
      </c>
    </row>
    <row r="780" spans="1:6">
      <c r="A780" s="22"/>
      <c r="B780" s="22"/>
      <c r="C780" s="22"/>
      <c r="D780" s="44">
        <v>754</v>
      </c>
      <c r="E780" s="49">
        <f t="shared" ca="1" si="26"/>
        <v>46</v>
      </c>
      <c r="F780" s="50">
        <f t="shared" ca="1" si="27"/>
        <v>1566.6666666666647</v>
      </c>
    </row>
    <row r="781" spans="1:6">
      <c r="A781" s="22"/>
      <c r="B781" s="22"/>
      <c r="C781" s="22"/>
      <c r="D781" s="44">
        <v>755</v>
      </c>
      <c r="E781" s="49">
        <f t="shared" ca="1" si="26"/>
        <v>98</v>
      </c>
      <c r="F781" s="50">
        <f t="shared" ca="1" si="27"/>
        <v>1019.9999999999977</v>
      </c>
    </row>
    <row r="782" spans="1:6">
      <c r="A782" s="22"/>
      <c r="B782" s="22"/>
      <c r="C782" s="22"/>
      <c r="D782" s="44">
        <v>756</v>
      </c>
      <c r="E782" s="49">
        <f t="shared" ca="1" si="26"/>
        <v>5</v>
      </c>
      <c r="F782" s="50">
        <f t="shared" ca="1" si="27"/>
        <v>2375</v>
      </c>
    </row>
    <row r="783" spans="1:6">
      <c r="A783" s="22"/>
      <c r="B783" s="22"/>
      <c r="C783" s="22"/>
      <c r="D783" s="44">
        <v>757</v>
      </c>
      <c r="E783" s="49">
        <f t="shared" ca="1" si="26"/>
        <v>3</v>
      </c>
      <c r="F783" s="50">
        <f t="shared" ca="1" si="27"/>
        <v>2425</v>
      </c>
    </row>
    <row r="784" spans="1:6">
      <c r="A784" s="22"/>
      <c r="B784" s="22"/>
      <c r="C784" s="22"/>
      <c r="D784" s="44">
        <v>758</v>
      </c>
      <c r="E784" s="49">
        <f t="shared" ca="1" si="26"/>
        <v>54</v>
      </c>
      <c r="F784" s="50">
        <f t="shared" ca="1" si="27"/>
        <v>1459.9999999999977</v>
      </c>
    </row>
    <row r="785" spans="1:6">
      <c r="A785" s="22"/>
      <c r="B785" s="22"/>
      <c r="C785" s="22"/>
      <c r="D785" s="44">
        <v>759</v>
      </c>
      <c r="E785" s="49">
        <f t="shared" ca="1" si="26"/>
        <v>34</v>
      </c>
      <c r="F785" s="50">
        <f t="shared" ca="1" si="27"/>
        <v>1766.6666666666656</v>
      </c>
    </row>
    <row r="786" spans="1:6">
      <c r="A786" s="22"/>
      <c r="B786" s="22"/>
      <c r="C786" s="22"/>
      <c r="D786" s="44">
        <v>760</v>
      </c>
      <c r="E786" s="49">
        <f t="shared" ca="1" si="26"/>
        <v>96</v>
      </c>
      <c r="F786" s="50">
        <f t="shared" ca="1" si="27"/>
        <v>1039.9999999999977</v>
      </c>
    </row>
    <row r="787" spans="1:6">
      <c r="A787" s="22"/>
      <c r="B787" s="22"/>
      <c r="C787" s="22"/>
      <c r="D787" s="44">
        <v>761</v>
      </c>
      <c r="E787" s="49">
        <f t="shared" ca="1" si="26"/>
        <v>95</v>
      </c>
      <c r="F787" s="50">
        <f t="shared" ca="1" si="27"/>
        <v>1049.9999999999977</v>
      </c>
    </row>
    <row r="788" spans="1:6">
      <c r="A788" s="22"/>
      <c r="B788" s="22"/>
      <c r="C788" s="22"/>
      <c r="D788" s="44">
        <v>762</v>
      </c>
      <c r="E788" s="49">
        <f t="shared" ca="1" si="26"/>
        <v>7</v>
      </c>
      <c r="F788" s="50">
        <f t="shared" ca="1" si="27"/>
        <v>2325</v>
      </c>
    </row>
    <row r="789" spans="1:6">
      <c r="A789" s="22"/>
      <c r="B789" s="22"/>
      <c r="C789" s="22"/>
      <c r="D789" s="44">
        <v>763</v>
      </c>
      <c r="E789" s="49">
        <f t="shared" ca="1" si="26"/>
        <v>72</v>
      </c>
      <c r="F789" s="50">
        <f t="shared" ca="1" si="27"/>
        <v>1279.9999999999977</v>
      </c>
    </row>
    <row r="790" spans="1:6">
      <c r="A790" s="22"/>
      <c r="B790" s="22"/>
      <c r="C790" s="22"/>
      <c r="D790" s="44">
        <v>764</v>
      </c>
      <c r="E790" s="49">
        <f t="shared" ca="1" si="26"/>
        <v>98</v>
      </c>
      <c r="F790" s="50">
        <f t="shared" ca="1" si="27"/>
        <v>1019.9999999999977</v>
      </c>
    </row>
    <row r="791" spans="1:6">
      <c r="A791" s="22"/>
      <c r="B791" s="22"/>
      <c r="C791" s="22"/>
      <c r="D791" s="44">
        <v>765</v>
      </c>
      <c r="E791" s="49">
        <f t="shared" ca="1" si="26"/>
        <v>70</v>
      </c>
      <c r="F791" s="50">
        <f t="shared" ca="1" si="27"/>
        <v>1299.9999999999977</v>
      </c>
    </row>
    <row r="792" spans="1:6">
      <c r="A792" s="22"/>
      <c r="B792" s="22"/>
      <c r="C792" s="22"/>
      <c r="D792" s="44">
        <v>766</v>
      </c>
      <c r="E792" s="49">
        <f t="shared" ca="1" si="26"/>
        <v>19</v>
      </c>
      <c r="F792" s="50">
        <f t="shared" ca="1" si="27"/>
        <v>2025</v>
      </c>
    </row>
    <row r="793" spans="1:6">
      <c r="A793" s="22"/>
      <c r="B793" s="22"/>
      <c r="C793" s="22"/>
      <c r="D793" s="44">
        <v>767</v>
      </c>
      <c r="E793" s="49">
        <f t="shared" ca="1" si="26"/>
        <v>67</v>
      </c>
      <c r="F793" s="50">
        <f t="shared" ca="1" si="27"/>
        <v>1329.9999999999977</v>
      </c>
    </row>
    <row r="794" spans="1:6">
      <c r="A794" s="22"/>
      <c r="B794" s="22"/>
      <c r="C794" s="22"/>
      <c r="D794" s="44">
        <v>768</v>
      </c>
      <c r="E794" s="49">
        <f t="shared" ca="1" si="26"/>
        <v>23</v>
      </c>
      <c r="F794" s="50">
        <f t="shared" ca="1" si="27"/>
        <v>1949.9999999999998</v>
      </c>
    </row>
    <row r="795" spans="1:6">
      <c r="A795" s="22"/>
      <c r="B795" s="22"/>
      <c r="C795" s="22"/>
      <c r="D795" s="44">
        <v>769</v>
      </c>
      <c r="E795" s="49">
        <f t="shared" ca="1" si="26"/>
        <v>59</v>
      </c>
      <c r="F795" s="50">
        <f t="shared" ca="1" si="27"/>
        <v>1409.9999999999977</v>
      </c>
    </row>
    <row r="796" spans="1:6">
      <c r="A796" s="22"/>
      <c r="B796" s="22"/>
      <c r="C796" s="22"/>
      <c r="D796" s="44">
        <v>770</v>
      </c>
      <c r="E796" s="49">
        <f t="shared" ref="E796:E859" ca="1" si="28">TRUNC(RAND()*100)</f>
        <v>18</v>
      </c>
      <c r="F796" s="50">
        <f t="shared" ref="F796:F859" ca="1" si="29">VLOOKUP(E796,$A$27:$B$127,2)</f>
        <v>2050</v>
      </c>
    </row>
    <row r="797" spans="1:6">
      <c r="A797" s="22"/>
      <c r="B797" s="22"/>
      <c r="C797" s="22"/>
      <c r="D797" s="44">
        <v>771</v>
      </c>
      <c r="E797" s="49">
        <f t="shared" ca="1" si="28"/>
        <v>63</v>
      </c>
      <c r="F797" s="50">
        <f t="shared" ca="1" si="29"/>
        <v>1369.9999999999977</v>
      </c>
    </row>
    <row r="798" spans="1:6">
      <c r="A798" s="22"/>
      <c r="B798" s="22"/>
      <c r="C798" s="22"/>
      <c r="D798" s="44">
        <v>772</v>
      </c>
      <c r="E798" s="49">
        <f t="shared" ca="1" si="28"/>
        <v>56</v>
      </c>
      <c r="F798" s="50">
        <f t="shared" ca="1" si="29"/>
        <v>1439.9999999999977</v>
      </c>
    </row>
    <row r="799" spans="1:6">
      <c r="A799" s="22"/>
      <c r="B799" s="22"/>
      <c r="C799" s="22"/>
      <c r="D799" s="44">
        <v>773</v>
      </c>
      <c r="E799" s="49">
        <f t="shared" ca="1" si="28"/>
        <v>96</v>
      </c>
      <c r="F799" s="50">
        <f t="shared" ca="1" si="29"/>
        <v>1039.9999999999977</v>
      </c>
    </row>
    <row r="800" spans="1:6">
      <c r="A800" s="22"/>
      <c r="B800" s="22"/>
      <c r="C800" s="22"/>
      <c r="D800" s="44">
        <v>774</v>
      </c>
      <c r="E800" s="49">
        <f t="shared" ca="1" si="28"/>
        <v>99</v>
      </c>
      <c r="F800" s="50">
        <f t="shared" ca="1" si="29"/>
        <v>1009.9999999999977</v>
      </c>
    </row>
    <row r="801" spans="1:6">
      <c r="A801" s="22"/>
      <c r="B801" s="22"/>
      <c r="C801" s="22"/>
      <c r="D801" s="44">
        <v>775</v>
      </c>
      <c r="E801" s="49">
        <f t="shared" ca="1" si="28"/>
        <v>16</v>
      </c>
      <c r="F801" s="50">
        <f t="shared" ca="1" si="29"/>
        <v>2100</v>
      </c>
    </row>
    <row r="802" spans="1:6">
      <c r="A802" s="22"/>
      <c r="B802" s="22"/>
      <c r="C802" s="22"/>
      <c r="D802" s="44">
        <v>776</v>
      </c>
      <c r="E802" s="49">
        <f t="shared" ca="1" si="28"/>
        <v>28</v>
      </c>
      <c r="F802" s="50">
        <f t="shared" ca="1" si="29"/>
        <v>1866.6666666666661</v>
      </c>
    </row>
    <row r="803" spans="1:6">
      <c r="A803" s="22"/>
      <c r="B803" s="22"/>
      <c r="C803" s="22"/>
      <c r="D803" s="44">
        <v>777</v>
      </c>
      <c r="E803" s="49">
        <f t="shared" ca="1" si="28"/>
        <v>91</v>
      </c>
      <c r="F803" s="50">
        <f t="shared" ca="1" si="29"/>
        <v>1089.9999999999977</v>
      </c>
    </row>
    <row r="804" spans="1:6">
      <c r="A804" s="22"/>
      <c r="B804" s="22"/>
      <c r="C804" s="22"/>
      <c r="D804" s="44">
        <v>778</v>
      </c>
      <c r="E804" s="49">
        <f t="shared" ca="1" si="28"/>
        <v>64</v>
      </c>
      <c r="F804" s="50">
        <f t="shared" ca="1" si="29"/>
        <v>1359.9999999999977</v>
      </c>
    </row>
    <row r="805" spans="1:6">
      <c r="A805" s="22"/>
      <c r="B805" s="22"/>
      <c r="C805" s="22"/>
      <c r="D805" s="44">
        <v>779</v>
      </c>
      <c r="E805" s="49">
        <f t="shared" ca="1" si="28"/>
        <v>82</v>
      </c>
      <c r="F805" s="50">
        <f t="shared" ca="1" si="29"/>
        <v>1179.9999999999977</v>
      </c>
    </row>
    <row r="806" spans="1:6">
      <c r="A806" s="22"/>
      <c r="B806" s="22"/>
      <c r="C806" s="22"/>
      <c r="D806" s="44">
        <v>780</v>
      </c>
      <c r="E806" s="49">
        <f t="shared" ca="1" si="28"/>
        <v>65</v>
      </c>
      <c r="F806" s="50">
        <f t="shared" ca="1" si="29"/>
        <v>1349.9999999999977</v>
      </c>
    </row>
    <row r="807" spans="1:6">
      <c r="A807" s="22"/>
      <c r="B807" s="22"/>
      <c r="C807" s="22"/>
      <c r="D807" s="44">
        <v>781</v>
      </c>
      <c r="E807" s="49">
        <f t="shared" ca="1" si="28"/>
        <v>11</v>
      </c>
      <c r="F807" s="50">
        <f t="shared" ca="1" si="29"/>
        <v>2225</v>
      </c>
    </row>
    <row r="808" spans="1:6">
      <c r="A808" s="22"/>
      <c r="B808" s="22"/>
      <c r="C808" s="22"/>
      <c r="D808" s="44">
        <v>782</v>
      </c>
      <c r="E808" s="49">
        <f t="shared" ca="1" si="28"/>
        <v>51</v>
      </c>
      <c r="F808" s="50">
        <f t="shared" ca="1" si="29"/>
        <v>1489.9999999999977</v>
      </c>
    </row>
    <row r="809" spans="1:6">
      <c r="A809" s="22"/>
      <c r="B809" s="22"/>
      <c r="C809" s="22"/>
      <c r="D809" s="44">
        <v>783</v>
      </c>
      <c r="E809" s="49">
        <f t="shared" ca="1" si="28"/>
        <v>98</v>
      </c>
      <c r="F809" s="50">
        <f t="shared" ca="1" si="29"/>
        <v>1019.9999999999977</v>
      </c>
    </row>
    <row r="810" spans="1:6">
      <c r="A810" s="22"/>
      <c r="B810" s="22"/>
      <c r="C810" s="22"/>
      <c r="D810" s="44">
        <v>784</v>
      </c>
      <c r="E810" s="49">
        <f t="shared" ca="1" si="28"/>
        <v>90</v>
      </c>
      <c r="F810" s="50">
        <f t="shared" ca="1" si="29"/>
        <v>1099.9999999999977</v>
      </c>
    </row>
    <row r="811" spans="1:6">
      <c r="A811" s="22"/>
      <c r="B811" s="22"/>
      <c r="C811" s="22"/>
      <c r="D811" s="44">
        <v>785</v>
      </c>
      <c r="E811" s="49">
        <f t="shared" ca="1" si="28"/>
        <v>56</v>
      </c>
      <c r="F811" s="50">
        <f t="shared" ca="1" si="29"/>
        <v>1439.9999999999977</v>
      </c>
    </row>
    <row r="812" spans="1:6">
      <c r="A812" s="22"/>
      <c r="B812" s="22"/>
      <c r="C812" s="22"/>
      <c r="D812" s="44">
        <v>786</v>
      </c>
      <c r="E812" s="49">
        <f t="shared" ca="1" si="28"/>
        <v>17</v>
      </c>
      <c r="F812" s="50">
        <f t="shared" ca="1" si="29"/>
        <v>2075</v>
      </c>
    </row>
    <row r="813" spans="1:6">
      <c r="A813" s="22"/>
      <c r="B813" s="22"/>
      <c r="C813" s="22"/>
      <c r="D813" s="44">
        <v>787</v>
      </c>
      <c r="E813" s="49">
        <f t="shared" ca="1" si="28"/>
        <v>49</v>
      </c>
      <c r="F813" s="50">
        <f t="shared" ca="1" si="29"/>
        <v>1516.6666666666645</v>
      </c>
    </row>
    <row r="814" spans="1:6">
      <c r="A814" s="22"/>
      <c r="B814" s="22"/>
      <c r="C814" s="22"/>
      <c r="D814" s="44">
        <v>788</v>
      </c>
      <c r="E814" s="49">
        <f t="shared" ca="1" si="28"/>
        <v>39</v>
      </c>
      <c r="F814" s="50">
        <f t="shared" ca="1" si="29"/>
        <v>1683.3333333333319</v>
      </c>
    </row>
    <row r="815" spans="1:6">
      <c r="A815" s="22"/>
      <c r="B815" s="22"/>
      <c r="C815" s="22"/>
      <c r="D815" s="44">
        <v>789</v>
      </c>
      <c r="E815" s="49">
        <f t="shared" ca="1" si="28"/>
        <v>96</v>
      </c>
      <c r="F815" s="50">
        <f t="shared" ca="1" si="29"/>
        <v>1039.9999999999977</v>
      </c>
    </row>
    <row r="816" spans="1:6">
      <c r="A816" s="22"/>
      <c r="B816" s="22"/>
      <c r="C816" s="22"/>
      <c r="D816" s="44">
        <v>790</v>
      </c>
      <c r="E816" s="49">
        <f t="shared" ca="1" si="28"/>
        <v>20</v>
      </c>
      <c r="F816" s="50">
        <f t="shared" ca="1" si="29"/>
        <v>2000</v>
      </c>
    </row>
    <row r="817" spans="1:6">
      <c r="A817" s="22"/>
      <c r="B817" s="22"/>
      <c r="C817" s="22"/>
      <c r="D817" s="44">
        <v>791</v>
      </c>
      <c r="E817" s="49">
        <f t="shared" ca="1" si="28"/>
        <v>64</v>
      </c>
      <c r="F817" s="50">
        <f t="shared" ca="1" si="29"/>
        <v>1359.9999999999977</v>
      </c>
    </row>
    <row r="818" spans="1:6">
      <c r="A818" s="22"/>
      <c r="B818" s="22"/>
      <c r="C818" s="22"/>
      <c r="D818" s="44">
        <v>792</v>
      </c>
      <c r="E818" s="49">
        <f t="shared" ca="1" si="28"/>
        <v>25</v>
      </c>
      <c r="F818" s="50">
        <f t="shared" ca="1" si="29"/>
        <v>1916.6666666666663</v>
      </c>
    </row>
    <row r="819" spans="1:6">
      <c r="A819" s="22"/>
      <c r="B819" s="22"/>
      <c r="C819" s="22"/>
      <c r="D819" s="44">
        <v>793</v>
      </c>
      <c r="E819" s="49">
        <f t="shared" ca="1" si="28"/>
        <v>65</v>
      </c>
      <c r="F819" s="50">
        <f t="shared" ca="1" si="29"/>
        <v>1349.9999999999977</v>
      </c>
    </row>
    <row r="820" spans="1:6">
      <c r="A820" s="22"/>
      <c r="B820" s="22"/>
      <c r="C820" s="22"/>
      <c r="D820" s="44">
        <v>794</v>
      </c>
      <c r="E820" s="49">
        <f t="shared" ca="1" si="28"/>
        <v>98</v>
      </c>
      <c r="F820" s="50">
        <f t="shared" ca="1" si="29"/>
        <v>1019.9999999999977</v>
      </c>
    </row>
    <row r="821" spans="1:6">
      <c r="A821" s="22"/>
      <c r="B821" s="22"/>
      <c r="C821" s="22"/>
      <c r="D821" s="44">
        <v>795</v>
      </c>
      <c r="E821" s="49">
        <f t="shared" ca="1" si="28"/>
        <v>0</v>
      </c>
      <c r="F821" s="50">
        <f t="shared" ca="1" si="29"/>
        <v>2500</v>
      </c>
    </row>
    <row r="822" spans="1:6">
      <c r="A822" s="22"/>
      <c r="B822" s="22"/>
      <c r="C822" s="22"/>
      <c r="D822" s="44">
        <v>796</v>
      </c>
      <c r="E822" s="49">
        <f t="shared" ca="1" si="28"/>
        <v>97</v>
      </c>
      <c r="F822" s="50">
        <f t="shared" ca="1" si="29"/>
        <v>1029.9999999999977</v>
      </c>
    </row>
    <row r="823" spans="1:6">
      <c r="A823" s="22"/>
      <c r="B823" s="22"/>
      <c r="C823" s="22"/>
      <c r="D823" s="44">
        <v>797</v>
      </c>
      <c r="E823" s="49">
        <f t="shared" ca="1" si="28"/>
        <v>19</v>
      </c>
      <c r="F823" s="50">
        <f t="shared" ca="1" si="29"/>
        <v>2025</v>
      </c>
    </row>
    <row r="824" spans="1:6">
      <c r="A824" s="22"/>
      <c r="B824" s="22"/>
      <c r="C824" s="22"/>
      <c r="D824" s="44">
        <v>798</v>
      </c>
      <c r="E824" s="49">
        <f t="shared" ca="1" si="28"/>
        <v>31</v>
      </c>
      <c r="F824" s="50">
        <f t="shared" ca="1" si="29"/>
        <v>1816.6666666666658</v>
      </c>
    </row>
    <row r="825" spans="1:6">
      <c r="A825" s="22"/>
      <c r="B825" s="22"/>
      <c r="C825" s="22"/>
      <c r="D825" s="44">
        <v>799</v>
      </c>
      <c r="E825" s="49">
        <f t="shared" ca="1" si="28"/>
        <v>56</v>
      </c>
      <c r="F825" s="50">
        <f t="shared" ca="1" si="29"/>
        <v>1439.9999999999977</v>
      </c>
    </row>
    <row r="826" spans="1:6">
      <c r="A826" s="22"/>
      <c r="B826" s="22"/>
      <c r="C826" s="22"/>
      <c r="D826" s="44">
        <v>800</v>
      </c>
      <c r="E826" s="49">
        <f t="shared" ca="1" si="28"/>
        <v>2</v>
      </c>
      <c r="F826" s="50">
        <f t="shared" ca="1" si="29"/>
        <v>2450</v>
      </c>
    </row>
    <row r="827" spans="1:6">
      <c r="A827" s="22"/>
      <c r="B827" s="22"/>
      <c r="C827" s="22"/>
      <c r="D827" s="44">
        <v>801</v>
      </c>
      <c r="E827" s="49">
        <f t="shared" ca="1" si="28"/>
        <v>71</v>
      </c>
      <c r="F827" s="50">
        <f t="shared" ca="1" si="29"/>
        <v>1289.9999999999977</v>
      </c>
    </row>
    <row r="828" spans="1:6">
      <c r="A828" s="22"/>
      <c r="B828" s="22"/>
      <c r="C828" s="22"/>
      <c r="D828" s="44">
        <v>802</v>
      </c>
      <c r="E828" s="49">
        <f t="shared" ca="1" si="28"/>
        <v>71</v>
      </c>
      <c r="F828" s="50">
        <f t="shared" ca="1" si="29"/>
        <v>1289.9999999999977</v>
      </c>
    </row>
    <row r="829" spans="1:6">
      <c r="A829" s="22"/>
      <c r="B829" s="22"/>
      <c r="C829" s="22"/>
      <c r="D829" s="44">
        <v>803</v>
      </c>
      <c r="E829" s="49">
        <f t="shared" ca="1" si="28"/>
        <v>51</v>
      </c>
      <c r="F829" s="50">
        <f t="shared" ca="1" si="29"/>
        <v>1489.9999999999977</v>
      </c>
    </row>
    <row r="830" spans="1:6">
      <c r="A830" s="22"/>
      <c r="B830" s="22"/>
      <c r="C830" s="22"/>
      <c r="D830" s="44">
        <v>804</v>
      </c>
      <c r="E830" s="49">
        <f t="shared" ca="1" si="28"/>
        <v>9</v>
      </c>
      <c r="F830" s="50">
        <f t="shared" ca="1" si="29"/>
        <v>2275</v>
      </c>
    </row>
    <row r="831" spans="1:6">
      <c r="A831" s="22"/>
      <c r="B831" s="22"/>
      <c r="C831" s="22"/>
      <c r="D831" s="44">
        <v>805</v>
      </c>
      <c r="E831" s="49">
        <f t="shared" ca="1" si="28"/>
        <v>32</v>
      </c>
      <c r="F831" s="50">
        <f t="shared" ca="1" si="29"/>
        <v>1799.9999999999991</v>
      </c>
    </row>
    <row r="832" spans="1:6">
      <c r="A832" s="22"/>
      <c r="B832" s="22"/>
      <c r="C832" s="22"/>
      <c r="D832" s="44">
        <v>806</v>
      </c>
      <c r="E832" s="49">
        <f t="shared" ca="1" si="28"/>
        <v>66</v>
      </c>
      <c r="F832" s="50">
        <f t="shared" ca="1" si="29"/>
        <v>1339.9999999999977</v>
      </c>
    </row>
    <row r="833" spans="1:6">
      <c r="A833" s="22"/>
      <c r="B833" s="22"/>
      <c r="C833" s="22"/>
      <c r="D833" s="44">
        <v>807</v>
      </c>
      <c r="E833" s="49">
        <f t="shared" ca="1" si="28"/>
        <v>92</v>
      </c>
      <c r="F833" s="50">
        <f t="shared" ca="1" si="29"/>
        <v>1079.9999999999977</v>
      </c>
    </row>
    <row r="834" spans="1:6">
      <c r="A834" s="22"/>
      <c r="B834" s="22"/>
      <c r="C834" s="22"/>
      <c r="D834" s="44">
        <v>808</v>
      </c>
      <c r="E834" s="49">
        <f t="shared" ca="1" si="28"/>
        <v>34</v>
      </c>
      <c r="F834" s="50">
        <f t="shared" ca="1" si="29"/>
        <v>1766.6666666666656</v>
      </c>
    </row>
    <row r="835" spans="1:6">
      <c r="A835" s="22"/>
      <c r="B835" s="22"/>
      <c r="C835" s="22"/>
      <c r="D835" s="44">
        <v>809</v>
      </c>
      <c r="E835" s="49">
        <f t="shared" ca="1" si="28"/>
        <v>96</v>
      </c>
      <c r="F835" s="50">
        <f t="shared" ca="1" si="29"/>
        <v>1039.9999999999977</v>
      </c>
    </row>
    <row r="836" spans="1:6">
      <c r="A836" s="22"/>
      <c r="B836" s="22"/>
      <c r="C836" s="22"/>
      <c r="D836" s="44">
        <v>810</v>
      </c>
      <c r="E836" s="49">
        <f t="shared" ca="1" si="28"/>
        <v>0</v>
      </c>
      <c r="F836" s="50">
        <f t="shared" ca="1" si="29"/>
        <v>2500</v>
      </c>
    </row>
    <row r="837" spans="1:6">
      <c r="A837" s="22"/>
      <c r="B837" s="22"/>
      <c r="C837" s="22"/>
      <c r="D837" s="44">
        <v>811</v>
      </c>
      <c r="E837" s="49">
        <f t="shared" ca="1" si="28"/>
        <v>89</v>
      </c>
      <c r="F837" s="50">
        <f t="shared" ca="1" si="29"/>
        <v>1109.9999999999977</v>
      </c>
    </row>
    <row r="838" spans="1:6">
      <c r="A838" s="22"/>
      <c r="B838" s="22"/>
      <c r="C838" s="22"/>
      <c r="D838" s="44">
        <v>812</v>
      </c>
      <c r="E838" s="49">
        <f t="shared" ca="1" si="28"/>
        <v>39</v>
      </c>
      <c r="F838" s="50">
        <f t="shared" ca="1" si="29"/>
        <v>1683.3333333333319</v>
      </c>
    </row>
    <row r="839" spans="1:6">
      <c r="A839" s="22"/>
      <c r="B839" s="22"/>
      <c r="C839" s="22"/>
      <c r="D839" s="44">
        <v>813</v>
      </c>
      <c r="E839" s="49">
        <f t="shared" ca="1" si="28"/>
        <v>21</v>
      </c>
      <c r="F839" s="50">
        <f t="shared" ca="1" si="29"/>
        <v>1983.3333333333333</v>
      </c>
    </row>
    <row r="840" spans="1:6">
      <c r="A840" s="22"/>
      <c r="B840" s="22"/>
      <c r="C840" s="22"/>
      <c r="D840" s="44">
        <v>814</v>
      </c>
      <c r="E840" s="49">
        <f t="shared" ca="1" si="28"/>
        <v>3</v>
      </c>
      <c r="F840" s="50">
        <f t="shared" ca="1" si="29"/>
        <v>2425</v>
      </c>
    </row>
    <row r="841" spans="1:6">
      <c r="A841" s="22"/>
      <c r="B841" s="22"/>
      <c r="C841" s="22"/>
      <c r="D841" s="44">
        <v>815</v>
      </c>
      <c r="E841" s="49">
        <f t="shared" ca="1" si="28"/>
        <v>44</v>
      </c>
      <c r="F841" s="50">
        <f t="shared" ca="1" si="29"/>
        <v>1599.9999999999982</v>
      </c>
    </row>
    <row r="842" spans="1:6">
      <c r="A842" s="22"/>
      <c r="B842" s="22"/>
      <c r="C842" s="22"/>
      <c r="D842" s="44">
        <v>816</v>
      </c>
      <c r="E842" s="49">
        <f t="shared" ca="1" si="28"/>
        <v>53</v>
      </c>
      <c r="F842" s="50">
        <f t="shared" ca="1" si="29"/>
        <v>1469.9999999999977</v>
      </c>
    </row>
    <row r="843" spans="1:6">
      <c r="A843" s="22"/>
      <c r="B843" s="22"/>
      <c r="C843" s="22"/>
      <c r="D843" s="44">
        <v>817</v>
      </c>
      <c r="E843" s="49">
        <f t="shared" ca="1" si="28"/>
        <v>46</v>
      </c>
      <c r="F843" s="50">
        <f t="shared" ca="1" si="29"/>
        <v>1566.6666666666647</v>
      </c>
    </row>
    <row r="844" spans="1:6">
      <c r="A844" s="22"/>
      <c r="B844" s="22"/>
      <c r="C844" s="22"/>
      <c r="D844" s="44">
        <v>818</v>
      </c>
      <c r="E844" s="49">
        <f t="shared" ca="1" si="28"/>
        <v>95</v>
      </c>
      <c r="F844" s="50">
        <f t="shared" ca="1" si="29"/>
        <v>1049.9999999999977</v>
      </c>
    </row>
    <row r="845" spans="1:6">
      <c r="A845" s="22"/>
      <c r="B845" s="22"/>
      <c r="C845" s="22"/>
      <c r="D845" s="44">
        <v>819</v>
      </c>
      <c r="E845" s="49">
        <f t="shared" ca="1" si="28"/>
        <v>37</v>
      </c>
      <c r="F845" s="50">
        <f t="shared" ca="1" si="29"/>
        <v>1716.6666666666654</v>
      </c>
    </row>
    <row r="846" spans="1:6">
      <c r="A846" s="22"/>
      <c r="B846" s="22"/>
      <c r="C846" s="22"/>
      <c r="D846" s="44">
        <v>820</v>
      </c>
      <c r="E846" s="49">
        <f t="shared" ca="1" si="28"/>
        <v>9</v>
      </c>
      <c r="F846" s="50">
        <f t="shared" ca="1" si="29"/>
        <v>2275</v>
      </c>
    </row>
    <row r="847" spans="1:6">
      <c r="A847" s="22"/>
      <c r="B847" s="22"/>
      <c r="C847" s="22"/>
      <c r="D847" s="44">
        <v>821</v>
      </c>
      <c r="E847" s="49">
        <f t="shared" ca="1" si="28"/>
        <v>92</v>
      </c>
      <c r="F847" s="50">
        <f t="shared" ca="1" si="29"/>
        <v>1079.9999999999977</v>
      </c>
    </row>
    <row r="848" spans="1:6">
      <c r="A848" s="22"/>
      <c r="B848" s="22"/>
      <c r="C848" s="22"/>
      <c r="D848" s="44">
        <v>822</v>
      </c>
      <c r="E848" s="49">
        <f t="shared" ca="1" si="28"/>
        <v>35</v>
      </c>
      <c r="F848" s="50">
        <f t="shared" ca="1" si="29"/>
        <v>1749.9999999999989</v>
      </c>
    </row>
    <row r="849" spans="1:6">
      <c r="A849" s="22"/>
      <c r="B849" s="22"/>
      <c r="C849" s="22"/>
      <c r="D849" s="44">
        <v>823</v>
      </c>
      <c r="E849" s="49">
        <f t="shared" ca="1" si="28"/>
        <v>52</v>
      </c>
      <c r="F849" s="50">
        <f t="shared" ca="1" si="29"/>
        <v>1479.9999999999977</v>
      </c>
    </row>
    <row r="850" spans="1:6">
      <c r="A850" s="22"/>
      <c r="B850" s="22"/>
      <c r="C850" s="22"/>
      <c r="D850" s="44">
        <v>824</v>
      </c>
      <c r="E850" s="49">
        <f t="shared" ca="1" si="28"/>
        <v>65</v>
      </c>
      <c r="F850" s="50">
        <f t="shared" ca="1" si="29"/>
        <v>1349.9999999999977</v>
      </c>
    </row>
    <row r="851" spans="1:6">
      <c r="A851" s="22"/>
      <c r="B851" s="22"/>
      <c r="C851" s="22"/>
      <c r="D851" s="44">
        <v>825</v>
      </c>
      <c r="E851" s="49">
        <f t="shared" ca="1" si="28"/>
        <v>14</v>
      </c>
      <c r="F851" s="50">
        <f t="shared" ca="1" si="29"/>
        <v>2150</v>
      </c>
    </row>
    <row r="852" spans="1:6">
      <c r="A852" s="22"/>
      <c r="B852" s="22"/>
      <c r="C852" s="22"/>
      <c r="D852" s="44">
        <v>826</v>
      </c>
      <c r="E852" s="49">
        <f t="shared" ca="1" si="28"/>
        <v>20</v>
      </c>
      <c r="F852" s="50">
        <f t="shared" ca="1" si="29"/>
        <v>2000</v>
      </c>
    </row>
    <row r="853" spans="1:6">
      <c r="A853" s="22"/>
      <c r="B853" s="22"/>
      <c r="C853" s="22"/>
      <c r="D853" s="44">
        <v>827</v>
      </c>
      <c r="E853" s="49">
        <f t="shared" ca="1" si="28"/>
        <v>44</v>
      </c>
      <c r="F853" s="50">
        <f t="shared" ca="1" si="29"/>
        <v>1599.9999999999982</v>
      </c>
    </row>
    <row r="854" spans="1:6">
      <c r="A854" s="22"/>
      <c r="B854" s="22"/>
      <c r="C854" s="22"/>
      <c r="D854" s="44">
        <v>828</v>
      </c>
      <c r="E854" s="49">
        <f t="shared" ca="1" si="28"/>
        <v>28</v>
      </c>
      <c r="F854" s="50">
        <f t="shared" ca="1" si="29"/>
        <v>1866.6666666666661</v>
      </c>
    </row>
    <row r="855" spans="1:6">
      <c r="A855" s="22"/>
      <c r="B855" s="22"/>
      <c r="C855" s="22"/>
      <c r="D855" s="44">
        <v>829</v>
      </c>
      <c r="E855" s="49">
        <f t="shared" ca="1" si="28"/>
        <v>11</v>
      </c>
      <c r="F855" s="50">
        <f t="shared" ca="1" si="29"/>
        <v>2225</v>
      </c>
    </row>
    <row r="856" spans="1:6">
      <c r="A856" s="22"/>
      <c r="B856" s="22"/>
      <c r="C856" s="22"/>
      <c r="D856" s="44">
        <v>830</v>
      </c>
      <c r="E856" s="49">
        <f t="shared" ca="1" si="28"/>
        <v>24</v>
      </c>
      <c r="F856" s="50">
        <f t="shared" ca="1" si="29"/>
        <v>1933.333333333333</v>
      </c>
    </row>
    <row r="857" spans="1:6">
      <c r="A857" s="22"/>
      <c r="B857" s="22"/>
      <c r="C857" s="22"/>
      <c r="D857" s="44">
        <v>831</v>
      </c>
      <c r="E857" s="49">
        <f t="shared" ca="1" si="28"/>
        <v>44</v>
      </c>
      <c r="F857" s="50">
        <f t="shared" ca="1" si="29"/>
        <v>1599.9999999999982</v>
      </c>
    </row>
    <row r="858" spans="1:6">
      <c r="A858" s="22"/>
      <c r="B858" s="22"/>
      <c r="C858" s="22"/>
      <c r="D858" s="44">
        <v>832</v>
      </c>
      <c r="E858" s="49">
        <f t="shared" ca="1" si="28"/>
        <v>42</v>
      </c>
      <c r="F858" s="50">
        <f t="shared" ca="1" si="29"/>
        <v>1633.3333333333317</v>
      </c>
    </row>
    <row r="859" spans="1:6">
      <c r="A859" s="22"/>
      <c r="B859" s="22"/>
      <c r="C859" s="22"/>
      <c r="D859" s="44">
        <v>833</v>
      </c>
      <c r="E859" s="49">
        <f t="shared" ca="1" si="28"/>
        <v>52</v>
      </c>
      <c r="F859" s="50">
        <f t="shared" ca="1" si="29"/>
        <v>1479.9999999999977</v>
      </c>
    </row>
    <row r="860" spans="1:6">
      <c r="A860" s="22"/>
      <c r="B860" s="22"/>
      <c r="C860" s="22"/>
      <c r="D860" s="44">
        <v>834</v>
      </c>
      <c r="E860" s="49">
        <f t="shared" ref="E860:E923" ca="1" si="30">TRUNC(RAND()*100)</f>
        <v>18</v>
      </c>
      <c r="F860" s="50">
        <f t="shared" ref="F860:F923" ca="1" si="31">VLOOKUP(E860,$A$27:$B$127,2)</f>
        <v>2050</v>
      </c>
    </row>
    <row r="861" spans="1:6">
      <c r="A861" s="22"/>
      <c r="B861" s="22"/>
      <c r="C861" s="22"/>
      <c r="D861" s="44">
        <v>835</v>
      </c>
      <c r="E861" s="49">
        <f t="shared" ca="1" si="30"/>
        <v>52</v>
      </c>
      <c r="F861" s="50">
        <f t="shared" ca="1" si="31"/>
        <v>1479.9999999999977</v>
      </c>
    </row>
    <row r="862" spans="1:6">
      <c r="A862" s="22"/>
      <c r="B862" s="22"/>
      <c r="C862" s="22"/>
      <c r="D862" s="44">
        <v>836</v>
      </c>
      <c r="E862" s="49">
        <f t="shared" ca="1" si="30"/>
        <v>53</v>
      </c>
      <c r="F862" s="50">
        <f t="shared" ca="1" si="31"/>
        <v>1469.9999999999977</v>
      </c>
    </row>
    <row r="863" spans="1:6">
      <c r="A863" s="22"/>
      <c r="B863" s="22"/>
      <c r="C863" s="22"/>
      <c r="D863" s="44">
        <v>837</v>
      </c>
      <c r="E863" s="49">
        <f t="shared" ca="1" si="30"/>
        <v>58</v>
      </c>
      <c r="F863" s="50">
        <f t="shared" ca="1" si="31"/>
        <v>1419.9999999999977</v>
      </c>
    </row>
    <row r="864" spans="1:6">
      <c r="A864" s="22"/>
      <c r="B864" s="22"/>
      <c r="C864" s="22"/>
      <c r="D864" s="44">
        <v>838</v>
      </c>
      <c r="E864" s="49">
        <f t="shared" ca="1" si="30"/>
        <v>72</v>
      </c>
      <c r="F864" s="50">
        <f t="shared" ca="1" si="31"/>
        <v>1279.9999999999977</v>
      </c>
    </row>
    <row r="865" spans="1:6">
      <c r="A865" s="22"/>
      <c r="B865" s="22"/>
      <c r="C865" s="22"/>
      <c r="D865" s="44">
        <v>839</v>
      </c>
      <c r="E865" s="49">
        <f t="shared" ca="1" si="30"/>
        <v>3</v>
      </c>
      <c r="F865" s="50">
        <f t="shared" ca="1" si="31"/>
        <v>2425</v>
      </c>
    </row>
    <row r="866" spans="1:6">
      <c r="A866" s="22"/>
      <c r="B866" s="22"/>
      <c r="C866" s="22"/>
      <c r="D866" s="44">
        <v>840</v>
      </c>
      <c r="E866" s="49">
        <f t="shared" ca="1" si="30"/>
        <v>56</v>
      </c>
      <c r="F866" s="50">
        <f t="shared" ca="1" si="31"/>
        <v>1439.9999999999977</v>
      </c>
    </row>
    <row r="867" spans="1:6">
      <c r="A867" s="22"/>
      <c r="B867" s="22"/>
      <c r="C867" s="22"/>
      <c r="D867" s="44">
        <v>841</v>
      </c>
      <c r="E867" s="49">
        <f t="shared" ca="1" si="30"/>
        <v>26</v>
      </c>
      <c r="F867" s="50">
        <f t="shared" ca="1" si="31"/>
        <v>1899.9999999999995</v>
      </c>
    </row>
    <row r="868" spans="1:6">
      <c r="A868" s="22"/>
      <c r="B868" s="22"/>
      <c r="C868" s="22"/>
      <c r="D868" s="44">
        <v>842</v>
      </c>
      <c r="E868" s="49">
        <f t="shared" ca="1" si="30"/>
        <v>61</v>
      </c>
      <c r="F868" s="50">
        <f t="shared" ca="1" si="31"/>
        <v>1389.9999999999977</v>
      </c>
    </row>
    <row r="869" spans="1:6">
      <c r="A869" s="22"/>
      <c r="B869" s="22"/>
      <c r="C869" s="22"/>
      <c r="D869" s="44">
        <v>843</v>
      </c>
      <c r="E869" s="49">
        <f t="shared" ca="1" si="30"/>
        <v>91</v>
      </c>
      <c r="F869" s="50">
        <f t="shared" ca="1" si="31"/>
        <v>1089.9999999999977</v>
      </c>
    </row>
    <row r="870" spans="1:6">
      <c r="A870" s="22"/>
      <c r="B870" s="22"/>
      <c r="C870" s="22"/>
      <c r="D870" s="44">
        <v>844</v>
      </c>
      <c r="E870" s="49">
        <f t="shared" ca="1" si="30"/>
        <v>15</v>
      </c>
      <c r="F870" s="50">
        <f t="shared" ca="1" si="31"/>
        <v>2125</v>
      </c>
    </row>
    <row r="871" spans="1:6">
      <c r="A871" s="22"/>
      <c r="B871" s="22"/>
      <c r="C871" s="22"/>
      <c r="D871" s="44">
        <v>845</v>
      </c>
      <c r="E871" s="49">
        <f t="shared" ca="1" si="30"/>
        <v>3</v>
      </c>
      <c r="F871" s="50">
        <f t="shared" ca="1" si="31"/>
        <v>2425</v>
      </c>
    </row>
    <row r="872" spans="1:6">
      <c r="A872" s="22"/>
      <c r="B872" s="22"/>
      <c r="C872" s="22"/>
      <c r="D872" s="44">
        <v>846</v>
      </c>
      <c r="E872" s="49">
        <f t="shared" ca="1" si="30"/>
        <v>46</v>
      </c>
      <c r="F872" s="50">
        <f t="shared" ca="1" si="31"/>
        <v>1566.6666666666647</v>
      </c>
    </row>
    <row r="873" spans="1:6">
      <c r="A873" s="22"/>
      <c r="B873" s="22"/>
      <c r="C873" s="22"/>
      <c r="D873" s="44">
        <v>847</v>
      </c>
      <c r="E873" s="49">
        <f t="shared" ca="1" si="30"/>
        <v>90</v>
      </c>
      <c r="F873" s="50">
        <f t="shared" ca="1" si="31"/>
        <v>1099.9999999999977</v>
      </c>
    </row>
    <row r="874" spans="1:6">
      <c r="A874" s="22"/>
      <c r="B874" s="22"/>
      <c r="C874" s="22"/>
      <c r="D874" s="44">
        <v>848</v>
      </c>
      <c r="E874" s="49">
        <f t="shared" ca="1" si="30"/>
        <v>5</v>
      </c>
      <c r="F874" s="50">
        <f t="shared" ca="1" si="31"/>
        <v>2375</v>
      </c>
    </row>
    <row r="875" spans="1:6">
      <c r="A875" s="22"/>
      <c r="B875" s="22"/>
      <c r="C875" s="22"/>
      <c r="D875" s="44">
        <v>849</v>
      </c>
      <c r="E875" s="49">
        <f t="shared" ca="1" si="30"/>
        <v>98</v>
      </c>
      <c r="F875" s="50">
        <f t="shared" ca="1" si="31"/>
        <v>1019.9999999999977</v>
      </c>
    </row>
    <row r="876" spans="1:6">
      <c r="A876" s="22"/>
      <c r="B876" s="22"/>
      <c r="C876" s="22"/>
      <c r="D876" s="44">
        <v>850</v>
      </c>
      <c r="E876" s="49">
        <f t="shared" ca="1" si="30"/>
        <v>89</v>
      </c>
      <c r="F876" s="50">
        <f t="shared" ca="1" si="31"/>
        <v>1109.9999999999977</v>
      </c>
    </row>
    <row r="877" spans="1:6">
      <c r="A877" s="22"/>
      <c r="B877" s="22"/>
      <c r="C877" s="22"/>
      <c r="D877" s="44">
        <v>851</v>
      </c>
      <c r="E877" s="49">
        <f t="shared" ca="1" si="30"/>
        <v>23</v>
      </c>
      <c r="F877" s="50">
        <f t="shared" ca="1" si="31"/>
        <v>1949.9999999999998</v>
      </c>
    </row>
    <row r="878" spans="1:6">
      <c r="A878" s="22"/>
      <c r="B878" s="22"/>
      <c r="C878" s="22"/>
      <c r="D878" s="44">
        <v>852</v>
      </c>
      <c r="E878" s="49">
        <f t="shared" ca="1" si="30"/>
        <v>75</v>
      </c>
      <c r="F878" s="50">
        <f t="shared" ca="1" si="31"/>
        <v>1249.9999999999977</v>
      </c>
    </row>
    <row r="879" spans="1:6">
      <c r="A879" s="22"/>
      <c r="B879" s="22"/>
      <c r="C879" s="22"/>
      <c r="D879" s="44">
        <v>853</v>
      </c>
      <c r="E879" s="49">
        <f t="shared" ca="1" si="30"/>
        <v>56</v>
      </c>
      <c r="F879" s="50">
        <f t="shared" ca="1" si="31"/>
        <v>1439.9999999999977</v>
      </c>
    </row>
    <row r="880" spans="1:6">
      <c r="A880" s="22"/>
      <c r="B880" s="22"/>
      <c r="C880" s="22"/>
      <c r="D880" s="44">
        <v>854</v>
      </c>
      <c r="E880" s="49">
        <f t="shared" ca="1" si="30"/>
        <v>25</v>
      </c>
      <c r="F880" s="50">
        <f t="shared" ca="1" si="31"/>
        <v>1916.6666666666663</v>
      </c>
    </row>
    <row r="881" spans="1:6">
      <c r="A881" s="22"/>
      <c r="B881" s="22"/>
      <c r="C881" s="22"/>
      <c r="D881" s="44">
        <v>855</v>
      </c>
      <c r="E881" s="49">
        <f t="shared" ca="1" si="30"/>
        <v>76</v>
      </c>
      <c r="F881" s="50">
        <f t="shared" ca="1" si="31"/>
        <v>1239.9999999999977</v>
      </c>
    </row>
    <row r="882" spans="1:6">
      <c r="A882" s="22"/>
      <c r="B882" s="22"/>
      <c r="C882" s="22"/>
      <c r="D882" s="44">
        <v>856</v>
      </c>
      <c r="E882" s="49">
        <f t="shared" ca="1" si="30"/>
        <v>12</v>
      </c>
      <c r="F882" s="50">
        <f t="shared" ca="1" si="31"/>
        <v>2200</v>
      </c>
    </row>
    <row r="883" spans="1:6">
      <c r="A883" s="22"/>
      <c r="B883" s="22"/>
      <c r="C883" s="22"/>
      <c r="D883" s="44">
        <v>857</v>
      </c>
      <c r="E883" s="49">
        <f t="shared" ca="1" si="30"/>
        <v>86</v>
      </c>
      <c r="F883" s="50">
        <f t="shared" ca="1" si="31"/>
        <v>1139.9999999999977</v>
      </c>
    </row>
    <row r="884" spans="1:6">
      <c r="A884" s="22"/>
      <c r="B884" s="22"/>
      <c r="C884" s="22"/>
      <c r="D884" s="44">
        <v>858</v>
      </c>
      <c r="E884" s="49">
        <f t="shared" ca="1" si="30"/>
        <v>90</v>
      </c>
      <c r="F884" s="50">
        <f t="shared" ca="1" si="31"/>
        <v>1099.9999999999977</v>
      </c>
    </row>
    <row r="885" spans="1:6">
      <c r="A885" s="22"/>
      <c r="B885" s="22"/>
      <c r="C885" s="22"/>
      <c r="D885" s="44">
        <v>859</v>
      </c>
      <c r="E885" s="49">
        <f t="shared" ca="1" si="30"/>
        <v>34</v>
      </c>
      <c r="F885" s="50">
        <f t="shared" ca="1" si="31"/>
        <v>1766.6666666666656</v>
      </c>
    </row>
    <row r="886" spans="1:6">
      <c r="A886" s="22"/>
      <c r="B886" s="22"/>
      <c r="C886" s="22"/>
      <c r="D886" s="44">
        <v>860</v>
      </c>
      <c r="E886" s="49">
        <f t="shared" ca="1" si="30"/>
        <v>35</v>
      </c>
      <c r="F886" s="50">
        <f t="shared" ca="1" si="31"/>
        <v>1749.9999999999989</v>
      </c>
    </row>
    <row r="887" spans="1:6">
      <c r="A887" s="22"/>
      <c r="B887" s="22"/>
      <c r="C887" s="22"/>
      <c r="D887" s="44">
        <v>861</v>
      </c>
      <c r="E887" s="49">
        <f t="shared" ca="1" si="30"/>
        <v>20</v>
      </c>
      <c r="F887" s="50">
        <f t="shared" ca="1" si="31"/>
        <v>2000</v>
      </c>
    </row>
    <row r="888" spans="1:6">
      <c r="A888" s="22"/>
      <c r="B888" s="22"/>
      <c r="C888" s="22"/>
      <c r="D888" s="44">
        <v>862</v>
      </c>
      <c r="E888" s="49">
        <f t="shared" ca="1" si="30"/>
        <v>40</v>
      </c>
      <c r="F888" s="50">
        <f t="shared" ca="1" si="31"/>
        <v>1666.6666666666652</v>
      </c>
    </row>
    <row r="889" spans="1:6">
      <c r="A889" s="22"/>
      <c r="B889" s="22"/>
      <c r="C889" s="22"/>
      <c r="D889" s="44">
        <v>863</v>
      </c>
      <c r="E889" s="49">
        <f t="shared" ca="1" si="30"/>
        <v>40</v>
      </c>
      <c r="F889" s="50">
        <f t="shared" ca="1" si="31"/>
        <v>1666.6666666666652</v>
      </c>
    </row>
    <row r="890" spans="1:6">
      <c r="A890" s="22"/>
      <c r="B890" s="22"/>
      <c r="C890" s="22"/>
      <c r="D890" s="44">
        <v>864</v>
      </c>
      <c r="E890" s="49">
        <f t="shared" ca="1" si="30"/>
        <v>49</v>
      </c>
      <c r="F890" s="50">
        <f t="shared" ca="1" si="31"/>
        <v>1516.6666666666645</v>
      </c>
    </row>
    <row r="891" spans="1:6">
      <c r="A891" s="22"/>
      <c r="B891" s="22"/>
      <c r="C891" s="22"/>
      <c r="D891" s="44">
        <v>865</v>
      </c>
      <c r="E891" s="49">
        <f t="shared" ca="1" si="30"/>
        <v>24</v>
      </c>
      <c r="F891" s="50">
        <f t="shared" ca="1" si="31"/>
        <v>1933.333333333333</v>
      </c>
    </row>
    <row r="892" spans="1:6">
      <c r="A892" s="22"/>
      <c r="B892" s="22"/>
      <c r="C892" s="22"/>
      <c r="D892" s="44">
        <v>866</v>
      </c>
      <c r="E892" s="49">
        <f t="shared" ca="1" si="30"/>
        <v>34</v>
      </c>
      <c r="F892" s="50">
        <f t="shared" ca="1" si="31"/>
        <v>1766.6666666666656</v>
      </c>
    </row>
    <row r="893" spans="1:6">
      <c r="A893" s="22"/>
      <c r="B893" s="22"/>
      <c r="C893" s="22"/>
      <c r="D893" s="44">
        <v>867</v>
      </c>
      <c r="E893" s="49">
        <f t="shared" ca="1" si="30"/>
        <v>42</v>
      </c>
      <c r="F893" s="50">
        <f t="shared" ca="1" si="31"/>
        <v>1633.3333333333317</v>
      </c>
    </row>
    <row r="894" spans="1:6">
      <c r="A894" s="22"/>
      <c r="B894" s="22"/>
      <c r="C894" s="22"/>
      <c r="D894" s="44">
        <v>868</v>
      </c>
      <c r="E894" s="49">
        <f t="shared" ca="1" si="30"/>
        <v>97</v>
      </c>
      <c r="F894" s="50">
        <f t="shared" ca="1" si="31"/>
        <v>1029.9999999999977</v>
      </c>
    </row>
    <row r="895" spans="1:6">
      <c r="A895" s="22"/>
      <c r="B895" s="22"/>
      <c r="C895" s="22"/>
      <c r="D895" s="44">
        <v>869</v>
      </c>
      <c r="E895" s="49">
        <f t="shared" ca="1" si="30"/>
        <v>4</v>
      </c>
      <c r="F895" s="50">
        <f t="shared" ca="1" si="31"/>
        <v>2400</v>
      </c>
    </row>
    <row r="896" spans="1:6">
      <c r="A896" s="22"/>
      <c r="B896" s="22"/>
      <c r="C896" s="22"/>
      <c r="D896" s="44">
        <v>870</v>
      </c>
      <c r="E896" s="49">
        <f t="shared" ca="1" si="30"/>
        <v>21</v>
      </c>
      <c r="F896" s="50">
        <f t="shared" ca="1" si="31"/>
        <v>1983.3333333333333</v>
      </c>
    </row>
    <row r="897" spans="1:6">
      <c r="A897" s="22"/>
      <c r="B897" s="22"/>
      <c r="C897" s="22"/>
      <c r="D897" s="44">
        <v>871</v>
      </c>
      <c r="E897" s="49">
        <f t="shared" ca="1" si="30"/>
        <v>73</v>
      </c>
      <c r="F897" s="50">
        <f t="shared" ca="1" si="31"/>
        <v>1269.9999999999977</v>
      </c>
    </row>
    <row r="898" spans="1:6">
      <c r="A898" s="22"/>
      <c r="B898" s="22"/>
      <c r="C898" s="22"/>
      <c r="D898" s="44">
        <v>872</v>
      </c>
      <c r="E898" s="49">
        <f t="shared" ca="1" si="30"/>
        <v>2</v>
      </c>
      <c r="F898" s="50">
        <f t="shared" ca="1" si="31"/>
        <v>2450</v>
      </c>
    </row>
    <row r="899" spans="1:6">
      <c r="A899" s="22"/>
      <c r="B899" s="22"/>
      <c r="C899" s="22"/>
      <c r="D899" s="44">
        <v>873</v>
      </c>
      <c r="E899" s="49">
        <f t="shared" ca="1" si="30"/>
        <v>31</v>
      </c>
      <c r="F899" s="50">
        <f t="shared" ca="1" si="31"/>
        <v>1816.6666666666658</v>
      </c>
    </row>
    <row r="900" spans="1:6">
      <c r="A900" s="22"/>
      <c r="B900" s="22"/>
      <c r="C900" s="22"/>
      <c r="D900" s="44">
        <v>874</v>
      </c>
      <c r="E900" s="49">
        <f t="shared" ca="1" si="30"/>
        <v>57</v>
      </c>
      <c r="F900" s="50">
        <f t="shared" ca="1" si="31"/>
        <v>1429.9999999999977</v>
      </c>
    </row>
    <row r="901" spans="1:6">
      <c r="A901" s="22"/>
      <c r="B901" s="22"/>
      <c r="C901" s="22"/>
      <c r="D901" s="44">
        <v>875</v>
      </c>
      <c r="E901" s="49">
        <f t="shared" ca="1" si="30"/>
        <v>15</v>
      </c>
      <c r="F901" s="50">
        <f t="shared" ca="1" si="31"/>
        <v>2125</v>
      </c>
    </row>
    <row r="902" spans="1:6">
      <c r="A902" s="22"/>
      <c r="B902" s="22"/>
      <c r="C902" s="22"/>
      <c r="D902" s="44">
        <v>876</v>
      </c>
      <c r="E902" s="49">
        <f t="shared" ca="1" si="30"/>
        <v>71</v>
      </c>
      <c r="F902" s="50">
        <f t="shared" ca="1" si="31"/>
        <v>1289.9999999999977</v>
      </c>
    </row>
    <row r="903" spans="1:6">
      <c r="A903" s="22"/>
      <c r="B903" s="22"/>
      <c r="C903" s="22"/>
      <c r="D903" s="44">
        <v>877</v>
      </c>
      <c r="E903" s="49">
        <f t="shared" ca="1" si="30"/>
        <v>9</v>
      </c>
      <c r="F903" s="50">
        <f t="shared" ca="1" si="31"/>
        <v>2275</v>
      </c>
    </row>
    <row r="904" spans="1:6">
      <c r="A904" s="22"/>
      <c r="B904" s="22"/>
      <c r="C904" s="22"/>
      <c r="D904" s="44">
        <v>878</v>
      </c>
      <c r="E904" s="49">
        <f t="shared" ca="1" si="30"/>
        <v>54</v>
      </c>
      <c r="F904" s="50">
        <f t="shared" ca="1" si="31"/>
        <v>1459.9999999999977</v>
      </c>
    </row>
    <row r="905" spans="1:6">
      <c r="A905" s="22"/>
      <c r="B905" s="22"/>
      <c r="C905" s="22"/>
      <c r="D905" s="44">
        <v>879</v>
      </c>
      <c r="E905" s="49">
        <f t="shared" ca="1" si="30"/>
        <v>18</v>
      </c>
      <c r="F905" s="50">
        <f t="shared" ca="1" si="31"/>
        <v>2050</v>
      </c>
    </row>
    <row r="906" spans="1:6">
      <c r="A906" s="22"/>
      <c r="B906" s="22"/>
      <c r="C906" s="22"/>
      <c r="D906" s="44">
        <v>880</v>
      </c>
      <c r="E906" s="49">
        <f t="shared" ca="1" si="30"/>
        <v>8</v>
      </c>
      <c r="F906" s="50">
        <f t="shared" ca="1" si="31"/>
        <v>2300</v>
      </c>
    </row>
    <row r="907" spans="1:6">
      <c r="A907" s="22"/>
      <c r="B907" s="22"/>
      <c r="C907" s="22"/>
      <c r="D907" s="44">
        <v>881</v>
      </c>
      <c r="E907" s="49">
        <f t="shared" ca="1" si="30"/>
        <v>11</v>
      </c>
      <c r="F907" s="50">
        <f t="shared" ca="1" si="31"/>
        <v>2225</v>
      </c>
    </row>
    <row r="908" spans="1:6">
      <c r="A908" s="22"/>
      <c r="B908" s="22"/>
      <c r="C908" s="22"/>
      <c r="D908" s="44">
        <v>882</v>
      </c>
      <c r="E908" s="49">
        <f t="shared" ca="1" si="30"/>
        <v>95</v>
      </c>
      <c r="F908" s="50">
        <f t="shared" ca="1" si="31"/>
        <v>1049.9999999999977</v>
      </c>
    </row>
    <row r="909" spans="1:6">
      <c r="A909" s="22"/>
      <c r="B909" s="22"/>
      <c r="C909" s="22"/>
      <c r="D909" s="44">
        <v>883</v>
      </c>
      <c r="E909" s="49">
        <f t="shared" ca="1" si="30"/>
        <v>89</v>
      </c>
      <c r="F909" s="50">
        <f t="shared" ca="1" si="31"/>
        <v>1109.9999999999977</v>
      </c>
    </row>
    <row r="910" spans="1:6">
      <c r="A910" s="22"/>
      <c r="B910" s="22"/>
      <c r="C910" s="22"/>
      <c r="D910" s="44">
        <v>884</v>
      </c>
      <c r="E910" s="49">
        <f t="shared" ca="1" si="30"/>
        <v>51</v>
      </c>
      <c r="F910" s="50">
        <f t="shared" ca="1" si="31"/>
        <v>1489.9999999999977</v>
      </c>
    </row>
    <row r="911" spans="1:6">
      <c r="A911" s="22"/>
      <c r="B911" s="22"/>
      <c r="C911" s="22"/>
      <c r="D911" s="44">
        <v>885</v>
      </c>
      <c r="E911" s="49">
        <f t="shared" ca="1" si="30"/>
        <v>51</v>
      </c>
      <c r="F911" s="50">
        <f t="shared" ca="1" si="31"/>
        <v>1489.9999999999977</v>
      </c>
    </row>
    <row r="912" spans="1:6">
      <c r="A912" s="22"/>
      <c r="B912" s="22"/>
      <c r="C912" s="22"/>
      <c r="D912" s="44">
        <v>886</v>
      </c>
      <c r="E912" s="49">
        <f t="shared" ca="1" si="30"/>
        <v>60</v>
      </c>
      <c r="F912" s="50">
        <f t="shared" ca="1" si="31"/>
        <v>1399.9999999999977</v>
      </c>
    </row>
    <row r="913" spans="1:6">
      <c r="A913" s="22"/>
      <c r="B913" s="22"/>
      <c r="C913" s="22"/>
      <c r="D913" s="44">
        <v>887</v>
      </c>
      <c r="E913" s="49">
        <f t="shared" ca="1" si="30"/>
        <v>45</v>
      </c>
      <c r="F913" s="50">
        <f t="shared" ca="1" si="31"/>
        <v>1583.3333333333314</v>
      </c>
    </row>
    <row r="914" spans="1:6">
      <c r="A914" s="22"/>
      <c r="B914" s="22"/>
      <c r="C914" s="22"/>
      <c r="D914" s="44">
        <v>888</v>
      </c>
      <c r="E914" s="49">
        <f t="shared" ca="1" si="30"/>
        <v>21</v>
      </c>
      <c r="F914" s="50">
        <f t="shared" ca="1" si="31"/>
        <v>1983.3333333333333</v>
      </c>
    </row>
    <row r="915" spans="1:6">
      <c r="A915" s="22"/>
      <c r="B915" s="22"/>
      <c r="C915" s="22"/>
      <c r="D915" s="44">
        <v>889</v>
      </c>
      <c r="E915" s="49">
        <f t="shared" ca="1" si="30"/>
        <v>96</v>
      </c>
      <c r="F915" s="50">
        <f t="shared" ca="1" si="31"/>
        <v>1039.9999999999977</v>
      </c>
    </row>
    <row r="916" spans="1:6">
      <c r="A916" s="22"/>
      <c r="B916" s="22"/>
      <c r="C916" s="22"/>
      <c r="D916" s="44">
        <v>890</v>
      </c>
      <c r="E916" s="49">
        <f t="shared" ca="1" si="30"/>
        <v>32</v>
      </c>
      <c r="F916" s="50">
        <f t="shared" ca="1" si="31"/>
        <v>1799.9999999999991</v>
      </c>
    </row>
    <row r="917" spans="1:6">
      <c r="A917" s="22"/>
      <c r="B917" s="22"/>
      <c r="C917" s="22"/>
      <c r="D917" s="44">
        <v>891</v>
      </c>
      <c r="E917" s="49">
        <f t="shared" ca="1" si="30"/>
        <v>33</v>
      </c>
      <c r="F917" s="50">
        <f t="shared" ca="1" si="31"/>
        <v>1783.3333333333323</v>
      </c>
    </row>
    <row r="918" spans="1:6">
      <c r="A918" s="22"/>
      <c r="B918" s="22"/>
      <c r="C918" s="22"/>
      <c r="D918" s="44">
        <v>892</v>
      </c>
      <c r="E918" s="49">
        <f t="shared" ca="1" si="30"/>
        <v>36</v>
      </c>
      <c r="F918" s="50">
        <f t="shared" ca="1" si="31"/>
        <v>1733.3333333333321</v>
      </c>
    </row>
    <row r="919" spans="1:6">
      <c r="A919" s="22"/>
      <c r="B919" s="22"/>
      <c r="C919" s="22"/>
      <c r="D919" s="44">
        <v>893</v>
      </c>
      <c r="E919" s="49">
        <f t="shared" ca="1" si="30"/>
        <v>25</v>
      </c>
      <c r="F919" s="50">
        <f t="shared" ca="1" si="31"/>
        <v>1916.6666666666663</v>
      </c>
    </row>
    <row r="920" spans="1:6">
      <c r="A920" s="22"/>
      <c r="B920" s="22"/>
      <c r="C920" s="22"/>
      <c r="D920" s="44">
        <v>894</v>
      </c>
      <c r="E920" s="49">
        <f t="shared" ca="1" si="30"/>
        <v>8</v>
      </c>
      <c r="F920" s="50">
        <f t="shared" ca="1" si="31"/>
        <v>2300</v>
      </c>
    </row>
    <row r="921" spans="1:6">
      <c r="A921" s="22"/>
      <c r="B921" s="22"/>
      <c r="C921" s="22"/>
      <c r="D921" s="44">
        <v>895</v>
      </c>
      <c r="E921" s="49">
        <f t="shared" ca="1" si="30"/>
        <v>44</v>
      </c>
      <c r="F921" s="50">
        <f t="shared" ca="1" si="31"/>
        <v>1599.9999999999982</v>
      </c>
    </row>
    <row r="922" spans="1:6">
      <c r="A922" s="22"/>
      <c r="B922" s="22"/>
      <c r="C922" s="22"/>
      <c r="D922" s="44">
        <v>896</v>
      </c>
      <c r="E922" s="49">
        <f t="shared" ca="1" si="30"/>
        <v>9</v>
      </c>
      <c r="F922" s="50">
        <f t="shared" ca="1" si="31"/>
        <v>2275</v>
      </c>
    </row>
    <row r="923" spans="1:6">
      <c r="A923" s="22"/>
      <c r="B923" s="22"/>
      <c r="C923" s="22"/>
      <c r="D923" s="44">
        <v>897</v>
      </c>
      <c r="E923" s="49">
        <f t="shared" ca="1" si="30"/>
        <v>31</v>
      </c>
      <c r="F923" s="50">
        <f t="shared" ca="1" si="31"/>
        <v>1816.6666666666658</v>
      </c>
    </row>
    <row r="924" spans="1:6">
      <c r="A924" s="22"/>
      <c r="B924" s="22"/>
      <c r="C924" s="22"/>
      <c r="D924" s="44">
        <v>898</v>
      </c>
      <c r="E924" s="49">
        <f t="shared" ref="E924:E987" ca="1" si="32">TRUNC(RAND()*100)</f>
        <v>55</v>
      </c>
      <c r="F924" s="50">
        <f t="shared" ref="F924:F987" ca="1" si="33">VLOOKUP(E924,$A$27:$B$127,2)</f>
        <v>1449.9999999999977</v>
      </c>
    </row>
    <row r="925" spans="1:6">
      <c r="A925" s="22"/>
      <c r="B925" s="22"/>
      <c r="C925" s="22"/>
      <c r="D925" s="44">
        <v>899</v>
      </c>
      <c r="E925" s="49">
        <f t="shared" ca="1" si="32"/>
        <v>46</v>
      </c>
      <c r="F925" s="50">
        <f t="shared" ca="1" si="33"/>
        <v>1566.6666666666647</v>
      </c>
    </row>
    <row r="926" spans="1:6">
      <c r="A926" s="22"/>
      <c r="B926" s="22"/>
      <c r="C926" s="22"/>
      <c r="D926" s="44">
        <v>900</v>
      </c>
      <c r="E926" s="49">
        <f t="shared" ca="1" si="32"/>
        <v>64</v>
      </c>
      <c r="F926" s="50">
        <f t="shared" ca="1" si="33"/>
        <v>1359.9999999999977</v>
      </c>
    </row>
    <row r="927" spans="1:6">
      <c r="A927" s="22"/>
      <c r="B927" s="22"/>
      <c r="C927" s="22"/>
      <c r="D927" s="44">
        <v>901</v>
      </c>
      <c r="E927" s="49">
        <f t="shared" ca="1" si="32"/>
        <v>99</v>
      </c>
      <c r="F927" s="50">
        <f t="shared" ca="1" si="33"/>
        <v>1009.9999999999977</v>
      </c>
    </row>
    <row r="928" spans="1:6">
      <c r="A928" s="22"/>
      <c r="B928" s="22"/>
      <c r="C928" s="22"/>
      <c r="D928" s="44">
        <v>902</v>
      </c>
      <c r="E928" s="49">
        <f t="shared" ca="1" si="32"/>
        <v>83</v>
      </c>
      <c r="F928" s="50">
        <f t="shared" ca="1" si="33"/>
        <v>1169.9999999999977</v>
      </c>
    </row>
    <row r="929" spans="1:6">
      <c r="A929" s="22"/>
      <c r="B929" s="22"/>
      <c r="C929" s="22"/>
      <c r="D929" s="44">
        <v>903</v>
      </c>
      <c r="E929" s="49">
        <f t="shared" ca="1" si="32"/>
        <v>7</v>
      </c>
      <c r="F929" s="50">
        <f t="shared" ca="1" si="33"/>
        <v>2325</v>
      </c>
    </row>
    <row r="930" spans="1:6">
      <c r="A930" s="22"/>
      <c r="B930" s="22"/>
      <c r="C930" s="22"/>
      <c r="D930" s="44">
        <v>904</v>
      </c>
      <c r="E930" s="49">
        <f t="shared" ca="1" si="32"/>
        <v>84</v>
      </c>
      <c r="F930" s="50">
        <f t="shared" ca="1" si="33"/>
        <v>1159.9999999999977</v>
      </c>
    </row>
    <row r="931" spans="1:6">
      <c r="A931" s="22"/>
      <c r="B931" s="22"/>
      <c r="C931" s="22"/>
      <c r="D931" s="44">
        <v>905</v>
      </c>
      <c r="E931" s="49">
        <f t="shared" ca="1" si="32"/>
        <v>25</v>
      </c>
      <c r="F931" s="50">
        <f t="shared" ca="1" si="33"/>
        <v>1916.6666666666663</v>
      </c>
    </row>
    <row r="932" spans="1:6">
      <c r="A932" s="22"/>
      <c r="B932" s="22"/>
      <c r="C932" s="22"/>
      <c r="D932" s="44">
        <v>906</v>
      </c>
      <c r="E932" s="49">
        <f t="shared" ca="1" si="32"/>
        <v>1</v>
      </c>
      <c r="F932" s="50">
        <f t="shared" ca="1" si="33"/>
        <v>2475</v>
      </c>
    </row>
    <row r="933" spans="1:6">
      <c r="A933" s="22"/>
      <c r="B933" s="22"/>
      <c r="C933" s="22"/>
      <c r="D933" s="44">
        <v>907</v>
      </c>
      <c r="E933" s="49">
        <f t="shared" ca="1" si="32"/>
        <v>36</v>
      </c>
      <c r="F933" s="50">
        <f t="shared" ca="1" si="33"/>
        <v>1733.3333333333321</v>
      </c>
    </row>
    <row r="934" spans="1:6">
      <c r="A934" s="22"/>
      <c r="B934" s="22"/>
      <c r="C934" s="22"/>
      <c r="D934" s="44">
        <v>908</v>
      </c>
      <c r="E934" s="49">
        <f t="shared" ca="1" si="32"/>
        <v>51</v>
      </c>
      <c r="F934" s="50">
        <f t="shared" ca="1" si="33"/>
        <v>1489.9999999999977</v>
      </c>
    </row>
    <row r="935" spans="1:6">
      <c r="A935" s="22"/>
      <c r="B935" s="22"/>
      <c r="C935" s="22"/>
      <c r="D935" s="44">
        <v>909</v>
      </c>
      <c r="E935" s="49">
        <f t="shared" ca="1" si="32"/>
        <v>51</v>
      </c>
      <c r="F935" s="50">
        <f t="shared" ca="1" si="33"/>
        <v>1489.9999999999977</v>
      </c>
    </row>
    <row r="936" spans="1:6">
      <c r="A936" s="22"/>
      <c r="B936" s="22"/>
      <c r="C936" s="22"/>
      <c r="D936" s="44">
        <v>910</v>
      </c>
      <c r="E936" s="49">
        <f t="shared" ca="1" si="32"/>
        <v>38</v>
      </c>
      <c r="F936" s="50">
        <f t="shared" ca="1" si="33"/>
        <v>1699.9999999999986</v>
      </c>
    </row>
    <row r="937" spans="1:6">
      <c r="A937" s="22"/>
      <c r="B937" s="22"/>
      <c r="C937" s="22"/>
      <c r="D937" s="44">
        <v>911</v>
      </c>
      <c r="E937" s="49">
        <f t="shared" ca="1" si="32"/>
        <v>75</v>
      </c>
      <c r="F937" s="50">
        <f t="shared" ca="1" si="33"/>
        <v>1249.9999999999977</v>
      </c>
    </row>
    <row r="938" spans="1:6">
      <c r="A938" s="22"/>
      <c r="B938" s="22"/>
      <c r="C938" s="22"/>
      <c r="D938" s="44">
        <v>912</v>
      </c>
      <c r="E938" s="49">
        <f t="shared" ca="1" si="32"/>
        <v>50</v>
      </c>
      <c r="F938" s="50">
        <f t="shared" ca="1" si="33"/>
        <v>1499.9999999999977</v>
      </c>
    </row>
    <row r="939" spans="1:6">
      <c r="A939" s="22"/>
      <c r="B939" s="22"/>
      <c r="C939" s="22"/>
      <c r="D939" s="44">
        <v>913</v>
      </c>
      <c r="E939" s="49">
        <f t="shared" ca="1" si="32"/>
        <v>72</v>
      </c>
      <c r="F939" s="50">
        <f t="shared" ca="1" si="33"/>
        <v>1279.9999999999977</v>
      </c>
    </row>
    <row r="940" spans="1:6">
      <c r="A940" s="22"/>
      <c r="B940" s="22"/>
      <c r="C940" s="22"/>
      <c r="D940" s="44">
        <v>914</v>
      </c>
      <c r="E940" s="49">
        <f t="shared" ca="1" si="32"/>
        <v>88</v>
      </c>
      <c r="F940" s="50">
        <f t="shared" ca="1" si="33"/>
        <v>1119.9999999999977</v>
      </c>
    </row>
    <row r="941" spans="1:6">
      <c r="A941" s="22"/>
      <c r="B941" s="22"/>
      <c r="C941" s="22"/>
      <c r="D941" s="44">
        <v>915</v>
      </c>
      <c r="E941" s="49">
        <f t="shared" ca="1" si="32"/>
        <v>58</v>
      </c>
      <c r="F941" s="50">
        <f t="shared" ca="1" si="33"/>
        <v>1419.9999999999977</v>
      </c>
    </row>
    <row r="942" spans="1:6">
      <c r="A942" s="22"/>
      <c r="B942" s="22"/>
      <c r="C942" s="22"/>
      <c r="D942" s="44">
        <v>916</v>
      </c>
      <c r="E942" s="49">
        <f t="shared" ca="1" si="32"/>
        <v>83</v>
      </c>
      <c r="F942" s="50">
        <f t="shared" ca="1" si="33"/>
        <v>1169.9999999999977</v>
      </c>
    </row>
    <row r="943" spans="1:6">
      <c r="A943" s="22"/>
      <c r="B943" s="22"/>
      <c r="C943" s="22"/>
      <c r="D943" s="44">
        <v>917</v>
      </c>
      <c r="E943" s="49">
        <f t="shared" ca="1" si="32"/>
        <v>67</v>
      </c>
      <c r="F943" s="50">
        <f t="shared" ca="1" si="33"/>
        <v>1329.9999999999977</v>
      </c>
    </row>
    <row r="944" spans="1:6">
      <c r="A944" s="22"/>
      <c r="B944" s="22"/>
      <c r="C944" s="22"/>
      <c r="D944" s="44">
        <v>918</v>
      </c>
      <c r="E944" s="49">
        <f t="shared" ca="1" si="32"/>
        <v>87</v>
      </c>
      <c r="F944" s="50">
        <f t="shared" ca="1" si="33"/>
        <v>1129.9999999999977</v>
      </c>
    </row>
    <row r="945" spans="1:6">
      <c r="A945" s="22"/>
      <c r="B945" s="22"/>
      <c r="C945" s="22"/>
      <c r="D945" s="44">
        <v>919</v>
      </c>
      <c r="E945" s="49">
        <f t="shared" ca="1" si="32"/>
        <v>54</v>
      </c>
      <c r="F945" s="50">
        <f t="shared" ca="1" si="33"/>
        <v>1459.9999999999977</v>
      </c>
    </row>
    <row r="946" spans="1:6">
      <c r="A946" s="22"/>
      <c r="B946" s="22"/>
      <c r="C946" s="22"/>
      <c r="D946" s="44">
        <v>920</v>
      </c>
      <c r="E946" s="49">
        <f t="shared" ca="1" si="32"/>
        <v>20</v>
      </c>
      <c r="F946" s="50">
        <f t="shared" ca="1" si="33"/>
        <v>2000</v>
      </c>
    </row>
    <row r="947" spans="1:6">
      <c r="A947" s="22"/>
      <c r="B947" s="22"/>
      <c r="C947" s="22"/>
      <c r="D947" s="44">
        <v>921</v>
      </c>
      <c r="E947" s="49">
        <f t="shared" ca="1" si="32"/>
        <v>48</v>
      </c>
      <c r="F947" s="50">
        <f t="shared" ca="1" si="33"/>
        <v>1533.3333333333312</v>
      </c>
    </row>
    <row r="948" spans="1:6">
      <c r="A948" s="22"/>
      <c r="B948" s="22"/>
      <c r="C948" s="22"/>
      <c r="D948" s="44">
        <v>922</v>
      </c>
      <c r="E948" s="49">
        <f t="shared" ca="1" si="32"/>
        <v>19</v>
      </c>
      <c r="F948" s="50">
        <f t="shared" ca="1" si="33"/>
        <v>2025</v>
      </c>
    </row>
    <row r="949" spans="1:6">
      <c r="A949" s="22"/>
      <c r="B949" s="22"/>
      <c r="C949" s="22"/>
      <c r="D949" s="44">
        <v>923</v>
      </c>
      <c r="E949" s="49">
        <f t="shared" ca="1" si="32"/>
        <v>27</v>
      </c>
      <c r="F949" s="50">
        <f t="shared" ca="1" si="33"/>
        <v>1883.3333333333328</v>
      </c>
    </row>
    <row r="950" spans="1:6">
      <c r="A950" s="22"/>
      <c r="B950" s="22"/>
      <c r="C950" s="22"/>
      <c r="D950" s="44">
        <v>924</v>
      </c>
      <c r="E950" s="49">
        <f t="shared" ca="1" si="32"/>
        <v>78</v>
      </c>
      <c r="F950" s="50">
        <f t="shared" ca="1" si="33"/>
        <v>1219.9999999999977</v>
      </c>
    </row>
    <row r="951" spans="1:6">
      <c r="A951" s="22"/>
      <c r="B951" s="22"/>
      <c r="C951" s="22"/>
      <c r="D951" s="44">
        <v>925</v>
      </c>
      <c r="E951" s="49">
        <f t="shared" ca="1" si="32"/>
        <v>55</v>
      </c>
      <c r="F951" s="50">
        <f t="shared" ca="1" si="33"/>
        <v>1449.9999999999977</v>
      </c>
    </row>
    <row r="952" spans="1:6">
      <c r="A952" s="22"/>
      <c r="B952" s="22"/>
      <c r="C952" s="22"/>
      <c r="D952" s="44">
        <v>926</v>
      </c>
      <c r="E952" s="49">
        <f t="shared" ca="1" si="32"/>
        <v>72</v>
      </c>
      <c r="F952" s="50">
        <f t="shared" ca="1" si="33"/>
        <v>1279.9999999999977</v>
      </c>
    </row>
    <row r="953" spans="1:6">
      <c r="A953" s="22"/>
      <c r="B953" s="22"/>
      <c r="C953" s="22"/>
      <c r="D953" s="44">
        <v>927</v>
      </c>
      <c r="E953" s="49">
        <f t="shared" ca="1" si="32"/>
        <v>10</v>
      </c>
      <c r="F953" s="50">
        <f t="shared" ca="1" si="33"/>
        <v>2250</v>
      </c>
    </row>
    <row r="954" spans="1:6">
      <c r="A954" s="22"/>
      <c r="B954" s="22"/>
      <c r="C954" s="22"/>
      <c r="D954" s="44">
        <v>928</v>
      </c>
      <c r="E954" s="49">
        <f t="shared" ca="1" si="32"/>
        <v>31</v>
      </c>
      <c r="F954" s="50">
        <f t="shared" ca="1" si="33"/>
        <v>1816.6666666666658</v>
      </c>
    </row>
    <row r="955" spans="1:6">
      <c r="A955" s="22"/>
      <c r="B955" s="22"/>
      <c r="C955" s="22"/>
      <c r="D955" s="44">
        <v>929</v>
      </c>
      <c r="E955" s="49">
        <f t="shared" ca="1" si="32"/>
        <v>58</v>
      </c>
      <c r="F955" s="50">
        <f t="shared" ca="1" si="33"/>
        <v>1419.9999999999977</v>
      </c>
    </row>
    <row r="956" spans="1:6">
      <c r="A956" s="22"/>
      <c r="B956" s="22"/>
      <c r="C956" s="22"/>
      <c r="D956" s="44">
        <v>930</v>
      </c>
      <c r="E956" s="49">
        <f t="shared" ca="1" si="32"/>
        <v>56</v>
      </c>
      <c r="F956" s="50">
        <f t="shared" ca="1" si="33"/>
        <v>1439.9999999999977</v>
      </c>
    </row>
    <row r="957" spans="1:6">
      <c r="A957" s="22"/>
      <c r="B957" s="22"/>
      <c r="C957" s="22"/>
      <c r="D957" s="44">
        <v>931</v>
      </c>
      <c r="E957" s="49">
        <f t="shared" ca="1" si="32"/>
        <v>45</v>
      </c>
      <c r="F957" s="50">
        <f t="shared" ca="1" si="33"/>
        <v>1583.3333333333314</v>
      </c>
    </row>
    <row r="958" spans="1:6">
      <c r="A958" s="22"/>
      <c r="B958" s="22"/>
      <c r="C958" s="22"/>
      <c r="D958" s="44">
        <v>932</v>
      </c>
      <c r="E958" s="49">
        <f t="shared" ca="1" si="32"/>
        <v>73</v>
      </c>
      <c r="F958" s="50">
        <f t="shared" ca="1" si="33"/>
        <v>1269.9999999999977</v>
      </c>
    </row>
    <row r="959" spans="1:6">
      <c r="A959" s="22"/>
      <c r="B959" s="22"/>
      <c r="C959" s="22"/>
      <c r="D959" s="44">
        <v>933</v>
      </c>
      <c r="E959" s="49">
        <f t="shared" ca="1" si="32"/>
        <v>33</v>
      </c>
      <c r="F959" s="50">
        <f t="shared" ca="1" si="33"/>
        <v>1783.3333333333323</v>
      </c>
    </row>
    <row r="960" spans="1:6">
      <c r="A960" s="22"/>
      <c r="B960" s="22"/>
      <c r="C960" s="22"/>
      <c r="D960" s="44">
        <v>934</v>
      </c>
      <c r="E960" s="49">
        <f t="shared" ca="1" si="32"/>
        <v>81</v>
      </c>
      <c r="F960" s="50">
        <f t="shared" ca="1" si="33"/>
        <v>1189.9999999999977</v>
      </c>
    </row>
    <row r="961" spans="1:6">
      <c r="A961" s="22"/>
      <c r="B961" s="22"/>
      <c r="C961" s="22"/>
      <c r="D961" s="44">
        <v>935</v>
      </c>
      <c r="E961" s="49">
        <f t="shared" ca="1" si="32"/>
        <v>77</v>
      </c>
      <c r="F961" s="50">
        <f t="shared" ca="1" si="33"/>
        <v>1229.9999999999977</v>
      </c>
    </row>
    <row r="962" spans="1:6">
      <c r="A962" s="22"/>
      <c r="B962" s="22"/>
      <c r="C962" s="22"/>
      <c r="D962" s="44">
        <v>936</v>
      </c>
      <c r="E962" s="49">
        <f t="shared" ca="1" si="32"/>
        <v>83</v>
      </c>
      <c r="F962" s="50">
        <f t="shared" ca="1" si="33"/>
        <v>1169.9999999999977</v>
      </c>
    </row>
    <row r="963" spans="1:6">
      <c r="A963" s="22"/>
      <c r="B963" s="22"/>
      <c r="C963" s="22"/>
      <c r="D963" s="44">
        <v>937</v>
      </c>
      <c r="E963" s="49">
        <f t="shared" ca="1" si="32"/>
        <v>87</v>
      </c>
      <c r="F963" s="50">
        <f t="shared" ca="1" si="33"/>
        <v>1129.9999999999977</v>
      </c>
    </row>
    <row r="964" spans="1:6">
      <c r="A964" s="22"/>
      <c r="B964" s="22"/>
      <c r="C964" s="22"/>
      <c r="D964" s="44">
        <v>938</v>
      </c>
      <c r="E964" s="49">
        <f t="shared" ca="1" si="32"/>
        <v>72</v>
      </c>
      <c r="F964" s="50">
        <f t="shared" ca="1" si="33"/>
        <v>1279.9999999999977</v>
      </c>
    </row>
    <row r="965" spans="1:6">
      <c r="A965" s="22"/>
      <c r="B965" s="22"/>
      <c r="C965" s="22"/>
      <c r="D965" s="44">
        <v>939</v>
      </c>
      <c r="E965" s="49">
        <f t="shared" ca="1" si="32"/>
        <v>13</v>
      </c>
      <c r="F965" s="50">
        <f t="shared" ca="1" si="33"/>
        <v>2175</v>
      </c>
    </row>
    <row r="966" spans="1:6">
      <c r="A966" s="22"/>
      <c r="B966" s="22"/>
      <c r="C966" s="22"/>
      <c r="D966" s="44">
        <v>940</v>
      </c>
      <c r="E966" s="49">
        <f t="shared" ca="1" si="32"/>
        <v>71</v>
      </c>
      <c r="F966" s="50">
        <f t="shared" ca="1" si="33"/>
        <v>1289.9999999999977</v>
      </c>
    </row>
    <row r="967" spans="1:6">
      <c r="A967" s="22"/>
      <c r="B967" s="22"/>
      <c r="C967" s="22"/>
      <c r="D967" s="44">
        <v>941</v>
      </c>
      <c r="E967" s="49">
        <f t="shared" ca="1" si="32"/>
        <v>32</v>
      </c>
      <c r="F967" s="50">
        <f t="shared" ca="1" si="33"/>
        <v>1799.9999999999991</v>
      </c>
    </row>
    <row r="968" spans="1:6">
      <c r="A968" s="22"/>
      <c r="B968" s="22"/>
      <c r="C968" s="22"/>
      <c r="D968" s="44">
        <v>942</v>
      </c>
      <c r="E968" s="49">
        <f t="shared" ca="1" si="32"/>
        <v>66</v>
      </c>
      <c r="F968" s="50">
        <f t="shared" ca="1" si="33"/>
        <v>1339.9999999999977</v>
      </c>
    </row>
    <row r="969" spans="1:6">
      <c r="A969" s="22"/>
      <c r="B969" s="22"/>
      <c r="C969" s="22"/>
      <c r="D969" s="44">
        <v>943</v>
      </c>
      <c r="E969" s="49">
        <f t="shared" ca="1" si="32"/>
        <v>54</v>
      </c>
      <c r="F969" s="50">
        <f t="shared" ca="1" si="33"/>
        <v>1459.9999999999977</v>
      </c>
    </row>
    <row r="970" spans="1:6">
      <c r="A970" s="22"/>
      <c r="B970" s="22"/>
      <c r="C970" s="22"/>
      <c r="D970" s="44">
        <v>944</v>
      </c>
      <c r="E970" s="49">
        <f t="shared" ca="1" si="32"/>
        <v>81</v>
      </c>
      <c r="F970" s="50">
        <f t="shared" ca="1" si="33"/>
        <v>1189.9999999999977</v>
      </c>
    </row>
    <row r="971" spans="1:6">
      <c r="A971" s="22"/>
      <c r="B971" s="22"/>
      <c r="C971" s="22"/>
      <c r="D971" s="44">
        <v>945</v>
      </c>
      <c r="E971" s="49">
        <f t="shared" ca="1" si="32"/>
        <v>42</v>
      </c>
      <c r="F971" s="50">
        <f t="shared" ca="1" si="33"/>
        <v>1633.3333333333317</v>
      </c>
    </row>
    <row r="972" spans="1:6">
      <c r="A972" s="22"/>
      <c r="B972" s="22"/>
      <c r="C972" s="22"/>
      <c r="D972" s="44">
        <v>946</v>
      </c>
      <c r="E972" s="49">
        <f t="shared" ca="1" si="32"/>
        <v>99</v>
      </c>
      <c r="F972" s="50">
        <f t="shared" ca="1" si="33"/>
        <v>1009.9999999999977</v>
      </c>
    </row>
    <row r="973" spans="1:6">
      <c r="A973" s="22"/>
      <c r="B973" s="22"/>
      <c r="C973" s="22"/>
      <c r="D973" s="44">
        <v>947</v>
      </c>
      <c r="E973" s="49">
        <f t="shared" ca="1" si="32"/>
        <v>31</v>
      </c>
      <c r="F973" s="50">
        <f t="shared" ca="1" si="33"/>
        <v>1816.6666666666658</v>
      </c>
    </row>
    <row r="974" spans="1:6">
      <c r="A974" s="22"/>
      <c r="B974" s="22"/>
      <c r="C974" s="22"/>
      <c r="D974" s="44">
        <v>948</v>
      </c>
      <c r="E974" s="49">
        <f t="shared" ca="1" si="32"/>
        <v>17</v>
      </c>
      <c r="F974" s="50">
        <f t="shared" ca="1" si="33"/>
        <v>2075</v>
      </c>
    </row>
    <row r="975" spans="1:6">
      <c r="A975" s="22"/>
      <c r="B975" s="22"/>
      <c r="C975" s="22"/>
      <c r="D975" s="44">
        <v>949</v>
      </c>
      <c r="E975" s="49">
        <f t="shared" ca="1" si="32"/>
        <v>46</v>
      </c>
      <c r="F975" s="50">
        <f t="shared" ca="1" si="33"/>
        <v>1566.6666666666647</v>
      </c>
    </row>
    <row r="976" spans="1:6">
      <c r="A976" s="22"/>
      <c r="B976" s="22"/>
      <c r="C976" s="22"/>
      <c r="D976" s="44">
        <v>950</v>
      </c>
      <c r="E976" s="49">
        <f t="shared" ca="1" si="32"/>
        <v>27</v>
      </c>
      <c r="F976" s="50">
        <f t="shared" ca="1" si="33"/>
        <v>1883.3333333333328</v>
      </c>
    </row>
    <row r="977" spans="1:6">
      <c r="A977" s="22"/>
      <c r="B977" s="22"/>
      <c r="C977" s="22"/>
      <c r="D977" s="44">
        <v>951</v>
      </c>
      <c r="E977" s="49">
        <f t="shared" ca="1" si="32"/>
        <v>72</v>
      </c>
      <c r="F977" s="50">
        <f t="shared" ca="1" si="33"/>
        <v>1279.9999999999977</v>
      </c>
    </row>
    <row r="978" spans="1:6">
      <c r="A978" s="22"/>
      <c r="B978" s="22"/>
      <c r="C978" s="22"/>
      <c r="D978" s="44">
        <v>952</v>
      </c>
      <c r="E978" s="49">
        <f t="shared" ca="1" si="32"/>
        <v>89</v>
      </c>
      <c r="F978" s="50">
        <f t="shared" ca="1" si="33"/>
        <v>1109.9999999999977</v>
      </c>
    </row>
    <row r="979" spans="1:6">
      <c r="A979" s="22"/>
      <c r="B979" s="22"/>
      <c r="C979" s="22"/>
      <c r="D979" s="44">
        <v>953</v>
      </c>
      <c r="E979" s="49">
        <f t="shared" ca="1" si="32"/>
        <v>20</v>
      </c>
      <c r="F979" s="50">
        <f t="shared" ca="1" si="33"/>
        <v>2000</v>
      </c>
    </row>
    <row r="980" spans="1:6">
      <c r="A980" s="22"/>
      <c r="B980" s="22"/>
      <c r="C980" s="22"/>
      <c r="D980" s="44">
        <v>954</v>
      </c>
      <c r="E980" s="49">
        <f t="shared" ca="1" si="32"/>
        <v>35</v>
      </c>
      <c r="F980" s="50">
        <f t="shared" ca="1" si="33"/>
        <v>1749.9999999999989</v>
      </c>
    </row>
    <row r="981" spans="1:6">
      <c r="A981" s="22"/>
      <c r="B981" s="22"/>
      <c r="C981" s="22"/>
      <c r="D981" s="44">
        <v>955</v>
      </c>
      <c r="E981" s="49">
        <f t="shared" ca="1" si="32"/>
        <v>58</v>
      </c>
      <c r="F981" s="50">
        <f t="shared" ca="1" si="33"/>
        <v>1419.9999999999977</v>
      </c>
    </row>
    <row r="982" spans="1:6">
      <c r="A982" s="22"/>
      <c r="B982" s="22"/>
      <c r="C982" s="22"/>
      <c r="D982" s="44">
        <v>956</v>
      </c>
      <c r="E982" s="49">
        <f t="shared" ca="1" si="32"/>
        <v>40</v>
      </c>
      <c r="F982" s="50">
        <f t="shared" ca="1" si="33"/>
        <v>1666.6666666666652</v>
      </c>
    </row>
    <row r="983" spans="1:6">
      <c r="A983" s="22"/>
      <c r="B983" s="22"/>
      <c r="C983" s="22"/>
      <c r="D983" s="44">
        <v>957</v>
      </c>
      <c r="E983" s="49">
        <f t="shared" ca="1" si="32"/>
        <v>68</v>
      </c>
      <c r="F983" s="50">
        <f t="shared" ca="1" si="33"/>
        <v>1319.9999999999977</v>
      </c>
    </row>
    <row r="984" spans="1:6">
      <c r="A984" s="22"/>
      <c r="B984" s="22"/>
      <c r="C984" s="22"/>
      <c r="D984" s="44">
        <v>958</v>
      </c>
      <c r="E984" s="49">
        <f t="shared" ca="1" si="32"/>
        <v>47</v>
      </c>
      <c r="F984" s="50">
        <f t="shared" ca="1" si="33"/>
        <v>1549.999999999998</v>
      </c>
    </row>
    <row r="985" spans="1:6">
      <c r="A985" s="22"/>
      <c r="B985" s="22"/>
      <c r="C985" s="22"/>
      <c r="D985" s="44">
        <v>959</v>
      </c>
      <c r="E985" s="49">
        <f t="shared" ca="1" si="32"/>
        <v>41</v>
      </c>
      <c r="F985" s="50">
        <f t="shared" ca="1" si="33"/>
        <v>1649.9999999999984</v>
      </c>
    </row>
    <row r="986" spans="1:6">
      <c r="A986" s="22"/>
      <c r="B986" s="22"/>
      <c r="C986" s="22"/>
      <c r="D986" s="44">
        <v>960</v>
      </c>
      <c r="E986" s="49">
        <f t="shared" ca="1" si="32"/>
        <v>81</v>
      </c>
      <c r="F986" s="50">
        <f t="shared" ca="1" si="33"/>
        <v>1189.9999999999977</v>
      </c>
    </row>
    <row r="987" spans="1:6">
      <c r="A987" s="22"/>
      <c r="B987" s="22"/>
      <c r="C987" s="22"/>
      <c r="D987" s="44">
        <v>961</v>
      </c>
      <c r="E987" s="49">
        <f t="shared" ca="1" si="32"/>
        <v>26</v>
      </c>
      <c r="F987" s="50">
        <f t="shared" ca="1" si="33"/>
        <v>1899.9999999999995</v>
      </c>
    </row>
    <row r="988" spans="1:6">
      <c r="A988" s="22"/>
      <c r="B988" s="22"/>
      <c r="C988" s="22"/>
      <c r="D988" s="44">
        <v>962</v>
      </c>
      <c r="E988" s="49">
        <f t="shared" ref="E988:E1026" ca="1" si="34">TRUNC(RAND()*100)</f>
        <v>34</v>
      </c>
      <c r="F988" s="50">
        <f t="shared" ref="F988:F1026" ca="1" si="35">VLOOKUP(E988,$A$27:$B$127,2)</f>
        <v>1766.6666666666656</v>
      </c>
    </row>
    <row r="989" spans="1:6">
      <c r="A989" s="22"/>
      <c r="B989" s="22"/>
      <c r="C989" s="22"/>
      <c r="D989" s="44">
        <v>963</v>
      </c>
      <c r="E989" s="49">
        <f t="shared" ca="1" si="34"/>
        <v>39</v>
      </c>
      <c r="F989" s="50">
        <f t="shared" ca="1" si="35"/>
        <v>1683.3333333333319</v>
      </c>
    </row>
    <row r="990" spans="1:6">
      <c r="A990" s="22"/>
      <c r="B990" s="22"/>
      <c r="C990" s="22"/>
      <c r="D990" s="44">
        <v>964</v>
      </c>
      <c r="E990" s="49">
        <f t="shared" ca="1" si="34"/>
        <v>46</v>
      </c>
      <c r="F990" s="50">
        <f t="shared" ca="1" si="35"/>
        <v>1566.6666666666647</v>
      </c>
    </row>
    <row r="991" spans="1:6">
      <c r="A991" s="22"/>
      <c r="B991" s="22"/>
      <c r="C991" s="22"/>
      <c r="D991" s="44">
        <v>965</v>
      </c>
      <c r="E991" s="49">
        <f t="shared" ca="1" si="34"/>
        <v>77</v>
      </c>
      <c r="F991" s="50">
        <f t="shared" ca="1" si="35"/>
        <v>1229.9999999999977</v>
      </c>
    </row>
    <row r="992" spans="1:6">
      <c r="A992" s="22"/>
      <c r="B992" s="22"/>
      <c r="C992" s="22"/>
      <c r="D992" s="44">
        <v>966</v>
      </c>
      <c r="E992" s="49">
        <f t="shared" ca="1" si="34"/>
        <v>51</v>
      </c>
      <c r="F992" s="50">
        <f t="shared" ca="1" si="35"/>
        <v>1489.9999999999977</v>
      </c>
    </row>
    <row r="993" spans="1:6">
      <c r="A993" s="22"/>
      <c r="B993" s="22"/>
      <c r="C993" s="22"/>
      <c r="D993" s="44">
        <v>967</v>
      </c>
      <c r="E993" s="49">
        <f t="shared" ca="1" si="34"/>
        <v>41</v>
      </c>
      <c r="F993" s="50">
        <f t="shared" ca="1" si="35"/>
        <v>1649.9999999999984</v>
      </c>
    </row>
    <row r="994" spans="1:6">
      <c r="A994" s="22"/>
      <c r="B994" s="22"/>
      <c r="C994" s="22"/>
      <c r="D994" s="44">
        <v>968</v>
      </c>
      <c r="E994" s="49">
        <f t="shared" ca="1" si="34"/>
        <v>1</v>
      </c>
      <c r="F994" s="50">
        <f t="shared" ca="1" si="35"/>
        <v>2475</v>
      </c>
    </row>
    <row r="995" spans="1:6">
      <c r="A995" s="22"/>
      <c r="B995" s="22"/>
      <c r="C995" s="22"/>
      <c r="D995" s="44">
        <v>969</v>
      </c>
      <c r="E995" s="49">
        <f t="shared" ca="1" si="34"/>
        <v>90</v>
      </c>
      <c r="F995" s="50">
        <f t="shared" ca="1" si="35"/>
        <v>1099.9999999999977</v>
      </c>
    </row>
    <row r="996" spans="1:6">
      <c r="A996" s="22"/>
      <c r="B996" s="22"/>
      <c r="C996" s="22"/>
      <c r="D996" s="44">
        <v>970</v>
      </c>
      <c r="E996" s="49">
        <f t="shared" ca="1" si="34"/>
        <v>31</v>
      </c>
      <c r="F996" s="50">
        <f t="shared" ca="1" si="35"/>
        <v>1816.6666666666658</v>
      </c>
    </row>
    <row r="997" spans="1:6">
      <c r="A997" s="22"/>
      <c r="B997" s="22"/>
      <c r="C997" s="22"/>
      <c r="D997" s="44">
        <v>971</v>
      </c>
      <c r="E997" s="49">
        <f t="shared" ca="1" si="34"/>
        <v>89</v>
      </c>
      <c r="F997" s="50">
        <f t="shared" ca="1" si="35"/>
        <v>1109.9999999999977</v>
      </c>
    </row>
    <row r="998" spans="1:6">
      <c r="A998" s="22"/>
      <c r="B998" s="22"/>
      <c r="C998" s="22"/>
      <c r="D998" s="44">
        <v>972</v>
      </c>
      <c r="E998" s="49">
        <f t="shared" ca="1" si="34"/>
        <v>63</v>
      </c>
      <c r="F998" s="50">
        <f t="shared" ca="1" si="35"/>
        <v>1369.9999999999977</v>
      </c>
    </row>
    <row r="999" spans="1:6">
      <c r="A999" s="22"/>
      <c r="B999" s="22"/>
      <c r="C999" s="22"/>
      <c r="D999" s="44">
        <v>973</v>
      </c>
      <c r="E999" s="49">
        <f t="shared" ca="1" si="34"/>
        <v>29</v>
      </c>
      <c r="F999" s="50">
        <f t="shared" ca="1" si="35"/>
        <v>1849.9999999999993</v>
      </c>
    </row>
    <row r="1000" spans="1:6">
      <c r="A1000" s="22"/>
      <c r="B1000" s="22"/>
      <c r="C1000" s="22"/>
      <c r="D1000" s="44">
        <v>974</v>
      </c>
      <c r="E1000" s="49">
        <f t="shared" ca="1" si="34"/>
        <v>61</v>
      </c>
      <c r="F1000" s="50">
        <f t="shared" ca="1" si="35"/>
        <v>1389.9999999999977</v>
      </c>
    </row>
    <row r="1001" spans="1:6">
      <c r="A1001" s="22"/>
      <c r="B1001" s="22"/>
      <c r="C1001" s="22"/>
      <c r="D1001" s="44">
        <v>975</v>
      </c>
      <c r="E1001" s="49">
        <f t="shared" ca="1" si="34"/>
        <v>43</v>
      </c>
      <c r="F1001" s="50">
        <f t="shared" ca="1" si="35"/>
        <v>1616.6666666666649</v>
      </c>
    </row>
    <row r="1002" spans="1:6">
      <c r="A1002" s="22"/>
      <c r="B1002" s="22"/>
      <c r="C1002" s="22"/>
      <c r="D1002" s="44">
        <v>976</v>
      </c>
      <c r="E1002" s="49">
        <f t="shared" ca="1" si="34"/>
        <v>16</v>
      </c>
      <c r="F1002" s="50">
        <f t="shared" ca="1" si="35"/>
        <v>2100</v>
      </c>
    </row>
    <row r="1003" spans="1:6">
      <c r="A1003" s="22"/>
      <c r="B1003" s="22"/>
      <c r="C1003" s="22"/>
      <c r="D1003" s="44">
        <v>977</v>
      </c>
      <c r="E1003" s="49">
        <f t="shared" ca="1" si="34"/>
        <v>31</v>
      </c>
      <c r="F1003" s="50">
        <f t="shared" ca="1" si="35"/>
        <v>1816.6666666666658</v>
      </c>
    </row>
    <row r="1004" spans="1:6">
      <c r="A1004" s="22"/>
      <c r="B1004" s="22"/>
      <c r="C1004" s="22"/>
      <c r="D1004" s="44">
        <v>978</v>
      </c>
      <c r="E1004" s="49">
        <f t="shared" ca="1" si="34"/>
        <v>58</v>
      </c>
      <c r="F1004" s="50">
        <f t="shared" ca="1" si="35"/>
        <v>1419.9999999999977</v>
      </c>
    </row>
    <row r="1005" spans="1:6">
      <c r="A1005" s="22"/>
      <c r="B1005" s="22"/>
      <c r="C1005" s="22"/>
      <c r="D1005" s="44">
        <v>979</v>
      </c>
      <c r="E1005" s="49">
        <f t="shared" ca="1" si="34"/>
        <v>36</v>
      </c>
      <c r="F1005" s="50">
        <f t="shared" ca="1" si="35"/>
        <v>1733.3333333333321</v>
      </c>
    </row>
    <row r="1006" spans="1:6">
      <c r="A1006" s="22"/>
      <c r="B1006" s="22"/>
      <c r="C1006" s="22"/>
      <c r="D1006" s="44">
        <v>980</v>
      </c>
      <c r="E1006" s="49">
        <f t="shared" ca="1" si="34"/>
        <v>89</v>
      </c>
      <c r="F1006" s="50">
        <f t="shared" ca="1" si="35"/>
        <v>1109.9999999999977</v>
      </c>
    </row>
    <row r="1007" spans="1:6">
      <c r="A1007" s="22"/>
      <c r="B1007" s="22"/>
      <c r="C1007" s="22"/>
      <c r="D1007" s="44">
        <v>981</v>
      </c>
      <c r="E1007" s="49">
        <f t="shared" ca="1" si="34"/>
        <v>51</v>
      </c>
      <c r="F1007" s="50">
        <f t="shared" ca="1" si="35"/>
        <v>1489.9999999999977</v>
      </c>
    </row>
    <row r="1008" spans="1:6">
      <c r="A1008" s="22"/>
      <c r="B1008" s="22"/>
      <c r="C1008" s="22"/>
      <c r="D1008" s="44">
        <v>982</v>
      </c>
      <c r="E1008" s="49">
        <f t="shared" ca="1" si="34"/>
        <v>63</v>
      </c>
      <c r="F1008" s="50">
        <f t="shared" ca="1" si="35"/>
        <v>1369.9999999999977</v>
      </c>
    </row>
    <row r="1009" spans="1:6">
      <c r="A1009" s="22"/>
      <c r="B1009" s="22"/>
      <c r="C1009" s="22"/>
      <c r="D1009" s="44">
        <v>983</v>
      </c>
      <c r="E1009" s="49">
        <f t="shared" ca="1" si="34"/>
        <v>45</v>
      </c>
      <c r="F1009" s="50">
        <f t="shared" ca="1" si="35"/>
        <v>1583.3333333333314</v>
      </c>
    </row>
    <row r="1010" spans="1:6">
      <c r="A1010" s="22"/>
      <c r="B1010" s="22"/>
      <c r="C1010" s="22"/>
      <c r="D1010" s="44">
        <v>984</v>
      </c>
      <c r="E1010" s="49">
        <f t="shared" ca="1" si="34"/>
        <v>82</v>
      </c>
      <c r="F1010" s="50">
        <f t="shared" ca="1" si="35"/>
        <v>1179.9999999999977</v>
      </c>
    </row>
    <row r="1011" spans="1:6">
      <c r="A1011" s="22"/>
      <c r="B1011" s="22"/>
      <c r="C1011" s="22"/>
      <c r="D1011" s="44">
        <v>985</v>
      </c>
      <c r="E1011" s="49">
        <f t="shared" ca="1" si="34"/>
        <v>50</v>
      </c>
      <c r="F1011" s="50">
        <f t="shared" ca="1" si="35"/>
        <v>1499.9999999999977</v>
      </c>
    </row>
    <row r="1012" spans="1:6">
      <c r="A1012" s="22"/>
      <c r="B1012" s="22"/>
      <c r="C1012" s="22"/>
      <c r="D1012" s="44">
        <v>986</v>
      </c>
      <c r="E1012" s="49">
        <f t="shared" ca="1" si="34"/>
        <v>91</v>
      </c>
      <c r="F1012" s="50">
        <f t="shared" ca="1" si="35"/>
        <v>1089.9999999999977</v>
      </c>
    </row>
    <row r="1013" spans="1:6">
      <c r="A1013" s="22"/>
      <c r="B1013" s="22"/>
      <c r="C1013" s="22"/>
      <c r="D1013" s="44">
        <v>987</v>
      </c>
      <c r="E1013" s="49">
        <f t="shared" ca="1" si="34"/>
        <v>31</v>
      </c>
      <c r="F1013" s="50">
        <f t="shared" ca="1" si="35"/>
        <v>1816.6666666666658</v>
      </c>
    </row>
    <row r="1014" spans="1:6">
      <c r="A1014" s="22"/>
      <c r="B1014" s="22"/>
      <c r="C1014" s="22"/>
      <c r="D1014" s="44">
        <v>988</v>
      </c>
      <c r="E1014" s="49">
        <f t="shared" ca="1" si="34"/>
        <v>83</v>
      </c>
      <c r="F1014" s="50">
        <f t="shared" ca="1" si="35"/>
        <v>1169.9999999999977</v>
      </c>
    </row>
    <row r="1015" spans="1:6">
      <c r="A1015" s="22"/>
      <c r="B1015" s="22"/>
      <c r="C1015" s="22"/>
      <c r="D1015" s="44">
        <v>989</v>
      </c>
      <c r="E1015" s="49">
        <f t="shared" ca="1" si="34"/>
        <v>93</v>
      </c>
      <c r="F1015" s="50">
        <f t="shared" ca="1" si="35"/>
        <v>1069.9999999999977</v>
      </c>
    </row>
    <row r="1016" spans="1:6">
      <c r="A1016" s="22"/>
      <c r="B1016" s="22"/>
      <c r="C1016" s="22"/>
      <c r="D1016" s="44">
        <v>990</v>
      </c>
      <c r="E1016" s="49">
        <f t="shared" ca="1" si="34"/>
        <v>28</v>
      </c>
      <c r="F1016" s="50">
        <f t="shared" ca="1" si="35"/>
        <v>1866.6666666666661</v>
      </c>
    </row>
    <row r="1017" spans="1:6">
      <c r="A1017" s="22"/>
      <c r="B1017" s="22"/>
      <c r="C1017" s="22"/>
      <c r="D1017" s="44">
        <v>991</v>
      </c>
      <c r="E1017" s="49">
        <f t="shared" ca="1" si="34"/>
        <v>13</v>
      </c>
      <c r="F1017" s="50">
        <f t="shared" ca="1" si="35"/>
        <v>2175</v>
      </c>
    </row>
    <row r="1018" spans="1:6">
      <c r="A1018" s="22"/>
      <c r="B1018" s="22"/>
      <c r="C1018" s="22"/>
      <c r="D1018" s="44">
        <v>992</v>
      </c>
      <c r="E1018" s="49">
        <f t="shared" ca="1" si="34"/>
        <v>62</v>
      </c>
      <c r="F1018" s="50">
        <f t="shared" ca="1" si="35"/>
        <v>1379.9999999999977</v>
      </c>
    </row>
    <row r="1019" spans="1:6">
      <c r="A1019" s="22"/>
      <c r="B1019" s="22"/>
      <c r="C1019" s="22"/>
      <c r="D1019" s="44">
        <v>993</v>
      </c>
      <c r="E1019" s="49">
        <f t="shared" ca="1" si="34"/>
        <v>71</v>
      </c>
      <c r="F1019" s="50">
        <f t="shared" ca="1" si="35"/>
        <v>1289.9999999999977</v>
      </c>
    </row>
    <row r="1020" spans="1:6">
      <c r="A1020" s="22"/>
      <c r="B1020" s="22"/>
      <c r="C1020" s="22"/>
      <c r="D1020" s="44">
        <v>994</v>
      </c>
      <c r="E1020" s="49">
        <f t="shared" ca="1" si="34"/>
        <v>89</v>
      </c>
      <c r="F1020" s="50">
        <f t="shared" ca="1" si="35"/>
        <v>1109.9999999999977</v>
      </c>
    </row>
    <row r="1021" spans="1:6">
      <c r="A1021" s="22"/>
      <c r="B1021" s="22"/>
      <c r="C1021" s="22"/>
      <c r="D1021" s="44">
        <v>995</v>
      </c>
      <c r="E1021" s="49">
        <f t="shared" ca="1" si="34"/>
        <v>9</v>
      </c>
      <c r="F1021" s="50">
        <f t="shared" ca="1" si="35"/>
        <v>2275</v>
      </c>
    </row>
    <row r="1022" spans="1:6">
      <c r="A1022" s="22"/>
      <c r="B1022" s="22"/>
      <c r="C1022" s="22"/>
      <c r="D1022" s="44">
        <v>996</v>
      </c>
      <c r="E1022" s="49">
        <f t="shared" ca="1" si="34"/>
        <v>74</v>
      </c>
      <c r="F1022" s="50">
        <f t="shared" ca="1" si="35"/>
        <v>1259.9999999999977</v>
      </c>
    </row>
    <row r="1023" spans="1:6">
      <c r="A1023" s="22"/>
      <c r="B1023" s="22"/>
      <c r="C1023" s="22"/>
      <c r="D1023" s="44">
        <v>997</v>
      </c>
      <c r="E1023" s="49">
        <f t="shared" ca="1" si="34"/>
        <v>87</v>
      </c>
      <c r="F1023" s="50">
        <f t="shared" ca="1" si="35"/>
        <v>1129.9999999999977</v>
      </c>
    </row>
    <row r="1024" spans="1:6">
      <c r="A1024" s="22"/>
      <c r="B1024" s="22"/>
      <c r="C1024" s="22"/>
      <c r="D1024" s="44">
        <v>998</v>
      </c>
      <c r="E1024" s="49">
        <f t="shared" ca="1" si="34"/>
        <v>26</v>
      </c>
      <c r="F1024" s="50">
        <f t="shared" ca="1" si="35"/>
        <v>1899.9999999999995</v>
      </c>
    </row>
    <row r="1025" spans="1:6">
      <c r="A1025" s="22"/>
      <c r="B1025" s="22"/>
      <c r="C1025" s="22"/>
      <c r="D1025" s="44">
        <v>999</v>
      </c>
      <c r="E1025" s="49">
        <f t="shared" ca="1" si="34"/>
        <v>87</v>
      </c>
      <c r="F1025" s="50">
        <f t="shared" ca="1" si="35"/>
        <v>1129.9999999999977</v>
      </c>
    </row>
    <row r="1026" spans="1:6" ht="15.75" thickBot="1">
      <c r="A1026" s="22"/>
      <c r="B1026" s="22"/>
      <c r="C1026" s="22"/>
      <c r="D1026" s="47">
        <v>1000</v>
      </c>
      <c r="E1026" s="51">
        <f t="shared" ca="1" si="34"/>
        <v>80</v>
      </c>
      <c r="F1026" s="52">
        <f t="shared" ca="1" si="35"/>
        <v>1199.9999999999977</v>
      </c>
    </row>
    <row r="1027" spans="1:6">
      <c r="A1027" s="22"/>
      <c r="B1027" s="22"/>
      <c r="C1027" s="22"/>
      <c r="D1027" s="22"/>
      <c r="E1027" s="22"/>
      <c r="F1027" s="6"/>
    </row>
    <row r="1028" spans="1:6">
      <c r="A1028" s="22"/>
      <c r="B1028" s="22"/>
      <c r="C1028" s="22"/>
      <c r="D1028" s="22"/>
      <c r="E1028" s="22"/>
      <c r="F1028" s="6"/>
    </row>
    <row r="1029" spans="1:6">
      <c r="A1029" s="22"/>
      <c r="B1029" s="22"/>
      <c r="C1029" s="22"/>
      <c r="D1029" s="22"/>
      <c r="E1029" s="22"/>
      <c r="F1029" s="22"/>
    </row>
  </sheetData>
  <mergeCells count="4">
    <mergeCell ref="B4:B5"/>
    <mergeCell ref="A14:E14"/>
    <mergeCell ref="A23:C23"/>
    <mergeCell ref="C4:E4"/>
  </mergeCell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6"/>
  <sheetViews>
    <sheetView workbookViewId="0">
      <selection activeCell="B4" sqref="B4:K9"/>
    </sheetView>
  </sheetViews>
  <sheetFormatPr baseColWidth="10" defaultRowHeight="15"/>
  <cols>
    <col min="4" max="4" width="25.7109375" bestFit="1" customWidth="1"/>
    <col min="5" max="5" width="38" bestFit="1" customWidth="1"/>
    <col min="8" max="8" width="20" bestFit="1" customWidth="1"/>
    <col min="9" max="9" width="35.42578125" bestFit="1" customWidth="1"/>
    <col min="10" max="10" width="16.85546875" bestFit="1" customWidth="1"/>
    <col min="11" max="11" width="22.7109375" customWidth="1"/>
    <col min="13" max="13" width="15.7109375" bestFit="1" customWidth="1"/>
  </cols>
  <sheetData>
    <row r="1" spans="1:11" ht="15.75" thickBot="1"/>
    <row r="2" spans="1:11" ht="15.75" thickBot="1">
      <c r="A2" s="137" t="s">
        <v>60</v>
      </c>
      <c r="B2" s="138"/>
      <c r="C2" s="139"/>
    </row>
    <row r="3" spans="1:11" ht="15.75" thickBot="1"/>
    <row r="4" spans="1:11" ht="15.75" thickBot="1">
      <c r="B4" s="87" t="s">
        <v>4</v>
      </c>
      <c r="C4" s="105" t="s">
        <v>14</v>
      </c>
      <c r="D4" s="93" t="s">
        <v>72</v>
      </c>
      <c r="E4" s="93" t="s">
        <v>15</v>
      </c>
      <c r="F4" s="93" t="s">
        <v>16</v>
      </c>
      <c r="G4" s="93" t="s">
        <v>17</v>
      </c>
      <c r="H4" s="93" t="s">
        <v>18</v>
      </c>
      <c r="I4" s="93" t="s">
        <v>19</v>
      </c>
      <c r="J4" s="93" t="s">
        <v>23</v>
      </c>
      <c r="K4" s="94" t="s">
        <v>20</v>
      </c>
    </row>
    <row r="5" spans="1:11">
      <c r="B5" s="109">
        <v>2008</v>
      </c>
      <c r="C5" s="104"/>
      <c r="D5" s="12">
        <v>0</v>
      </c>
      <c r="E5" s="12"/>
      <c r="F5" s="12"/>
      <c r="G5" s="12">
        <f>E5*$E$16</f>
        <v>0</v>
      </c>
      <c r="H5" s="12">
        <f>F5-G5-D5</f>
        <v>0</v>
      </c>
      <c r="I5" s="12">
        <f>H5</f>
        <v>0</v>
      </c>
      <c r="J5" s="12"/>
      <c r="K5" s="117">
        <f>IF(J5="X","X",J5/12*C5)</f>
        <v>0</v>
      </c>
    </row>
    <row r="6" spans="1:11">
      <c r="B6" s="110">
        <v>2009</v>
      </c>
      <c r="C6" s="9"/>
      <c r="D6" s="11">
        <v>50000</v>
      </c>
      <c r="E6" s="11"/>
      <c r="F6" s="11"/>
      <c r="G6" s="11">
        <f>E6*$E$16</f>
        <v>0</v>
      </c>
      <c r="H6" s="11">
        <f t="shared" ref="H6:H9" si="0">F6-G6-D6</f>
        <v>-50000</v>
      </c>
      <c r="I6" s="11">
        <f>I5+H6</f>
        <v>-50000</v>
      </c>
      <c r="J6" s="11" t="str">
        <f>IF(AND(I5&lt;0,I6&gt;0),-(I5/H6)*12,"X")</f>
        <v>X</v>
      </c>
      <c r="K6" s="21" t="str">
        <f t="shared" ref="K6:K9" si="1">IF(J6="X","X",J6/12*C6)</f>
        <v>X</v>
      </c>
    </row>
    <row r="7" spans="1:11">
      <c r="B7" s="110">
        <v>2010</v>
      </c>
      <c r="C7" s="9">
        <v>365</v>
      </c>
      <c r="D7" s="11"/>
      <c r="E7" s="11">
        <f>ROUNDDOWN('Question 1'!F17,0)</f>
        <v>1571</v>
      </c>
      <c r="F7" s="11">
        <f>E7*$D$16</f>
        <v>157100</v>
      </c>
      <c r="G7" s="11">
        <f>E7*$E$16</f>
        <v>125680</v>
      </c>
      <c r="H7" s="11">
        <f t="shared" si="0"/>
        <v>31420</v>
      </c>
      <c r="I7" s="11">
        <f t="shared" ref="I7:I9" si="2">I6+H7</f>
        <v>-18580</v>
      </c>
      <c r="J7" s="11" t="str">
        <f t="shared" ref="J7:J9" si="3">IF(AND(I6&lt;0,I7&gt;0),-(I6/H7)*12,"X")</f>
        <v>X</v>
      </c>
      <c r="K7" s="21" t="str">
        <f t="shared" si="1"/>
        <v>X</v>
      </c>
    </row>
    <row r="8" spans="1:11">
      <c r="B8" s="110">
        <v>2011</v>
      </c>
      <c r="C8" s="9">
        <v>365</v>
      </c>
      <c r="D8" s="11"/>
      <c r="E8" s="11">
        <f>ROUNDDOWN('Question 1'!F18,0)</f>
        <v>1750</v>
      </c>
      <c r="F8" s="11">
        <f>E8*$D$16</f>
        <v>175000</v>
      </c>
      <c r="G8" s="11">
        <f>E8*$E$16</f>
        <v>140000</v>
      </c>
      <c r="H8" s="11">
        <f t="shared" si="0"/>
        <v>35000</v>
      </c>
      <c r="I8" s="11">
        <f t="shared" si="2"/>
        <v>16420</v>
      </c>
      <c r="J8" s="11">
        <f t="shared" si="3"/>
        <v>6.3702857142857141</v>
      </c>
      <c r="K8" s="80">
        <f t="shared" si="1"/>
        <v>193.76285714285711</v>
      </c>
    </row>
    <row r="9" spans="1:11" ht="15.75" thickBot="1">
      <c r="B9" s="111">
        <v>2012</v>
      </c>
      <c r="C9" s="41">
        <v>365</v>
      </c>
      <c r="D9" s="18"/>
      <c r="E9" s="18">
        <f ca="1">ROUNDDOWN('Question 1'!L37,0)</f>
        <v>1157</v>
      </c>
      <c r="F9" s="18">
        <f ca="1">E9*$D$16</f>
        <v>115700</v>
      </c>
      <c r="G9" s="18">
        <f ca="1">E9*$E$16</f>
        <v>92560</v>
      </c>
      <c r="H9" s="18">
        <f t="shared" ca="1" si="0"/>
        <v>23140</v>
      </c>
      <c r="I9" s="18">
        <f t="shared" ca="1" si="2"/>
        <v>39560</v>
      </c>
      <c r="J9" s="18" t="str">
        <f t="shared" ca="1" si="3"/>
        <v>X</v>
      </c>
      <c r="K9" s="16" t="str">
        <f t="shared" ca="1" si="1"/>
        <v>X</v>
      </c>
    </row>
    <row r="14" spans="1:11" ht="15.75" thickBot="1"/>
    <row r="15" spans="1:11" ht="15.75" thickBot="1">
      <c r="D15" s="92" t="s">
        <v>21</v>
      </c>
      <c r="E15" s="94" t="s">
        <v>22</v>
      </c>
    </row>
    <row r="16" spans="1:11">
      <c r="D16" s="12">
        <v>100</v>
      </c>
      <c r="E16" s="12">
        <v>80</v>
      </c>
    </row>
  </sheetData>
  <mergeCells count="1">
    <mergeCell ref="A2:C2"/>
  </mergeCells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7"/>
  <sheetViews>
    <sheetView workbookViewId="0">
      <selection activeCell="M24" sqref="M24:P24"/>
    </sheetView>
  </sheetViews>
  <sheetFormatPr baseColWidth="10" defaultRowHeight="15"/>
  <cols>
    <col min="3" max="3" width="16.85546875" bestFit="1" customWidth="1"/>
    <col min="4" max="6" width="7.42578125" bestFit="1" customWidth="1"/>
    <col min="7" max="7" width="26" customWidth="1"/>
    <col min="16" max="16" width="13.42578125" customWidth="1"/>
  </cols>
  <sheetData>
    <row r="1" spans="1:20" ht="15.75" thickBot="1"/>
    <row r="2" spans="1:20" ht="15.75" thickBot="1">
      <c r="A2" s="81" t="s">
        <v>24</v>
      </c>
    </row>
    <row r="4" spans="1:20">
      <c r="O4" s="140" t="s">
        <v>78</v>
      </c>
      <c r="P4" s="141"/>
      <c r="Q4" s="141"/>
      <c r="R4" s="141"/>
      <c r="S4" s="141"/>
      <c r="T4" s="142"/>
    </row>
    <row r="5" spans="1:20">
      <c r="O5" s="22"/>
      <c r="P5" s="22"/>
      <c r="Q5" s="14">
        <v>1</v>
      </c>
      <c r="R5" s="14" t="s">
        <v>26</v>
      </c>
      <c r="S5" s="22"/>
      <c r="T5" s="22"/>
    </row>
    <row r="6" spans="1:20">
      <c r="O6" s="22"/>
      <c r="P6" s="22"/>
      <c r="Q6" s="1">
        <v>1</v>
      </c>
      <c r="R6" s="1" t="s">
        <v>28</v>
      </c>
      <c r="S6" s="22"/>
      <c r="T6" s="22"/>
    </row>
    <row r="7" spans="1:20">
      <c r="O7" s="22"/>
      <c r="P7" s="22"/>
      <c r="Q7" s="22"/>
      <c r="R7" s="22"/>
      <c r="S7" s="22"/>
      <c r="T7" s="22"/>
    </row>
    <row r="8" spans="1:20">
      <c r="I8" s="11"/>
      <c r="J8" s="1" t="s">
        <v>26</v>
      </c>
      <c r="K8" s="1" t="s">
        <v>28</v>
      </c>
      <c r="L8" s="22"/>
      <c r="M8" s="22"/>
      <c r="O8" s="146" t="s">
        <v>61</v>
      </c>
      <c r="P8" s="147"/>
      <c r="Q8" s="147"/>
      <c r="R8" s="147"/>
      <c r="S8" s="147"/>
      <c r="T8" s="148"/>
    </row>
    <row r="9" spans="1:20">
      <c r="I9" s="2" t="s">
        <v>31</v>
      </c>
      <c r="J9" s="11">
        <v>1</v>
      </c>
      <c r="K9" s="11">
        <v>0</v>
      </c>
      <c r="L9" s="22"/>
      <c r="M9" s="22"/>
      <c r="O9" s="22"/>
      <c r="P9" s="22"/>
      <c r="Q9" s="83">
        <f t="array" ref="Q9:Q12">MMULT(J9:K12,Q5:Q6)</f>
        <v>1</v>
      </c>
      <c r="R9" s="83" t="s">
        <v>31</v>
      </c>
      <c r="S9" s="22"/>
      <c r="T9" s="22"/>
    </row>
    <row r="10" spans="1:20">
      <c r="I10" s="2" t="s">
        <v>32</v>
      </c>
      <c r="J10" s="11">
        <v>1</v>
      </c>
      <c r="K10" s="11">
        <v>0</v>
      </c>
      <c r="L10" s="22"/>
      <c r="M10" s="22"/>
      <c r="O10" s="22"/>
      <c r="P10" s="22"/>
      <c r="Q10" s="2">
        <v>1</v>
      </c>
      <c r="R10" s="2" t="s">
        <v>32</v>
      </c>
      <c r="S10" s="22"/>
      <c r="T10" s="22"/>
    </row>
    <row r="11" spans="1:20">
      <c r="I11" s="2" t="s">
        <v>33</v>
      </c>
      <c r="J11" s="11">
        <v>0</v>
      </c>
      <c r="K11" s="11">
        <v>1</v>
      </c>
      <c r="L11" s="22"/>
      <c r="M11" s="22"/>
      <c r="N11" s="5" t="s">
        <v>40</v>
      </c>
      <c r="O11" s="13" t="s">
        <v>77</v>
      </c>
      <c r="P11" s="22" t="s">
        <v>34</v>
      </c>
      <c r="Q11" s="2">
        <v>1</v>
      </c>
      <c r="R11" s="2" t="s">
        <v>33</v>
      </c>
      <c r="S11" s="22"/>
      <c r="T11" s="22"/>
    </row>
    <row r="12" spans="1:20">
      <c r="I12" s="2" t="s">
        <v>35</v>
      </c>
      <c r="J12" s="11">
        <v>0</v>
      </c>
      <c r="K12" s="11">
        <v>1</v>
      </c>
      <c r="L12" s="22"/>
      <c r="M12" s="22"/>
      <c r="O12" s="22"/>
      <c r="P12" s="22"/>
      <c r="Q12" s="2">
        <v>1</v>
      </c>
      <c r="R12" s="2" t="s">
        <v>35</v>
      </c>
      <c r="S12" s="22"/>
      <c r="T12" s="22"/>
    </row>
    <row r="13" spans="1:20">
      <c r="I13" s="22"/>
      <c r="J13" s="22"/>
      <c r="K13" s="22"/>
      <c r="L13" s="22"/>
      <c r="M13" s="22"/>
      <c r="O13" s="22"/>
      <c r="P13" s="22"/>
      <c r="Q13" s="22"/>
      <c r="R13" s="22"/>
      <c r="S13" s="22"/>
      <c r="T13" s="22"/>
    </row>
    <row r="14" spans="1:20">
      <c r="I14" s="11"/>
      <c r="J14" s="2" t="s">
        <v>31</v>
      </c>
      <c r="K14" s="2" t="s">
        <v>32</v>
      </c>
      <c r="L14" s="2" t="s">
        <v>33</v>
      </c>
      <c r="M14" s="2" t="s">
        <v>35</v>
      </c>
      <c r="O14" s="149" t="s">
        <v>63</v>
      </c>
      <c r="P14" s="150"/>
      <c r="Q14" s="150"/>
      <c r="R14" s="150"/>
      <c r="S14" s="150"/>
      <c r="T14" s="151"/>
    </row>
    <row r="15" spans="1:20">
      <c r="I15" s="3" t="s">
        <v>36</v>
      </c>
      <c r="J15" s="11">
        <v>2</v>
      </c>
      <c r="K15" s="11">
        <v>4</v>
      </c>
      <c r="L15" s="11">
        <v>2</v>
      </c>
      <c r="M15" s="11">
        <v>0</v>
      </c>
      <c r="O15" s="22"/>
      <c r="P15" s="22"/>
      <c r="Q15" s="20">
        <f t="array" ref="Q15:Q17">MMULT(J15:M17,Q9:Q12)</f>
        <v>8</v>
      </c>
      <c r="R15" s="20" t="s">
        <v>36</v>
      </c>
      <c r="S15" s="22"/>
      <c r="T15" s="22"/>
    </row>
    <row r="16" spans="1:20">
      <c r="I16" s="3" t="s">
        <v>37</v>
      </c>
      <c r="J16" s="11">
        <v>1</v>
      </c>
      <c r="K16" s="11">
        <v>0</v>
      </c>
      <c r="L16" s="11">
        <v>1</v>
      </c>
      <c r="M16" s="11">
        <v>2</v>
      </c>
      <c r="N16" s="5" t="s">
        <v>40</v>
      </c>
      <c r="O16" s="2" t="s">
        <v>62</v>
      </c>
      <c r="P16" s="22" t="s">
        <v>34</v>
      </c>
      <c r="Q16" s="3">
        <v>4</v>
      </c>
      <c r="R16" s="3" t="s">
        <v>37</v>
      </c>
      <c r="S16" s="22"/>
      <c r="T16" s="22"/>
    </row>
    <row r="17" spans="3:20">
      <c r="I17" s="3" t="s">
        <v>38</v>
      </c>
      <c r="J17" s="11">
        <v>0</v>
      </c>
      <c r="K17" s="11">
        <v>1</v>
      </c>
      <c r="L17" s="11">
        <v>1</v>
      </c>
      <c r="M17" s="11">
        <v>4</v>
      </c>
      <c r="O17" s="22"/>
      <c r="P17" s="22"/>
      <c r="Q17" s="3">
        <v>6</v>
      </c>
      <c r="R17" s="3" t="s">
        <v>38</v>
      </c>
      <c r="S17" s="22"/>
      <c r="T17" s="22"/>
    </row>
    <row r="18" spans="3:20">
      <c r="I18" s="22"/>
      <c r="J18" s="22"/>
      <c r="K18" s="22"/>
      <c r="L18" s="22"/>
      <c r="M18" s="22"/>
      <c r="O18" s="22"/>
      <c r="P18" s="22"/>
      <c r="Q18" s="22"/>
      <c r="R18" s="22"/>
      <c r="S18" s="22"/>
      <c r="T18" s="22"/>
    </row>
    <row r="19" spans="3:20">
      <c r="I19" s="11"/>
      <c r="J19" s="3" t="s">
        <v>36</v>
      </c>
      <c r="K19" s="3" t="s">
        <v>37</v>
      </c>
      <c r="L19" s="3" t="s">
        <v>38</v>
      </c>
      <c r="M19" s="22"/>
      <c r="O19" s="152" t="s">
        <v>39</v>
      </c>
      <c r="P19" s="153"/>
      <c r="Q19" s="153"/>
      <c r="R19" s="153"/>
      <c r="S19" s="153"/>
      <c r="T19" s="154"/>
    </row>
    <row r="20" spans="3:20">
      <c r="I20" s="4" t="s">
        <v>27</v>
      </c>
      <c r="J20" s="11">
        <v>5</v>
      </c>
      <c r="K20" s="11">
        <v>2</v>
      </c>
      <c r="L20" s="11">
        <v>5</v>
      </c>
      <c r="M20" s="22"/>
      <c r="O20" s="22"/>
      <c r="P20" s="22"/>
      <c r="Q20" s="84">
        <f t="array" ref="Q20:Q22">MMULT(J20:L22,Q15:Q17)</f>
        <v>78</v>
      </c>
      <c r="R20" s="84" t="s">
        <v>27</v>
      </c>
      <c r="S20" s="22"/>
      <c r="T20" s="22"/>
    </row>
    <row r="21" spans="3:20">
      <c r="I21" s="4" t="s">
        <v>29</v>
      </c>
      <c r="J21" s="11">
        <v>2</v>
      </c>
      <c r="K21" s="11">
        <v>4</v>
      </c>
      <c r="L21" s="11">
        <v>2</v>
      </c>
      <c r="M21" s="22"/>
      <c r="N21" s="5" t="s">
        <v>40</v>
      </c>
      <c r="O21" s="3" t="s">
        <v>64</v>
      </c>
      <c r="P21" s="22" t="s">
        <v>34</v>
      </c>
      <c r="Q21" s="4">
        <v>44</v>
      </c>
      <c r="R21" s="4" t="s">
        <v>29</v>
      </c>
      <c r="S21" s="22"/>
      <c r="T21" s="22"/>
    </row>
    <row r="22" spans="3:20" ht="15.75" thickBot="1">
      <c r="I22" s="4" t="s">
        <v>30</v>
      </c>
      <c r="J22" s="11">
        <v>3</v>
      </c>
      <c r="K22" s="11">
        <v>8</v>
      </c>
      <c r="L22" s="11">
        <v>4</v>
      </c>
      <c r="M22" s="22"/>
      <c r="O22" s="22"/>
      <c r="P22" s="22"/>
      <c r="Q22" s="7">
        <v>80</v>
      </c>
      <c r="R22" s="4" t="s">
        <v>30</v>
      </c>
      <c r="S22" s="22"/>
      <c r="T22" s="22"/>
    </row>
    <row r="23" spans="3:20">
      <c r="C23" s="116" t="s">
        <v>25</v>
      </c>
      <c r="D23" s="115" t="s">
        <v>27</v>
      </c>
      <c r="E23" s="4" t="s">
        <v>29</v>
      </c>
      <c r="F23" s="4" t="s">
        <v>30</v>
      </c>
      <c r="M23" s="143" t="s">
        <v>81</v>
      </c>
      <c r="N23" s="144"/>
      <c r="O23" s="144"/>
      <c r="P23" s="145"/>
      <c r="Q23" s="123">
        <f>MMULT(D24:F24,Q20:Q22)</f>
        <v>20.6</v>
      </c>
    </row>
    <row r="24" spans="3:20" ht="15.75" thickBot="1">
      <c r="C24" s="108" t="s">
        <v>79</v>
      </c>
      <c r="D24" s="124">
        <v>0.1</v>
      </c>
      <c r="E24" s="125">
        <v>0.2</v>
      </c>
      <c r="F24" s="125">
        <v>0.05</v>
      </c>
      <c r="M24" s="143" t="s">
        <v>80</v>
      </c>
      <c r="N24" s="144"/>
      <c r="O24" s="144"/>
      <c r="P24" s="145"/>
      <c r="Q24" s="8">
        <f>$Q$23/'Question 2'!E16</f>
        <v>0.25750000000000001</v>
      </c>
    </row>
    <row r="25" spans="3:20">
      <c r="C25" s="6"/>
      <c r="D25" s="6"/>
    </row>
    <row r="26" spans="3:20">
      <c r="C26" s="6"/>
      <c r="D26" s="6"/>
    </row>
    <row r="27" spans="3:20">
      <c r="C27" s="6"/>
      <c r="D27" s="6"/>
    </row>
  </sheetData>
  <mergeCells count="6">
    <mergeCell ref="O4:T4"/>
    <mergeCell ref="M23:P23"/>
    <mergeCell ref="M24:P24"/>
    <mergeCell ref="O8:T8"/>
    <mergeCell ref="O14:T14"/>
    <mergeCell ref="O19:T19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35"/>
  <sheetViews>
    <sheetView tabSelected="1" workbookViewId="0">
      <selection activeCell="C39" sqref="C38:C39"/>
    </sheetView>
  </sheetViews>
  <sheetFormatPr baseColWidth="10" defaultRowHeight="15"/>
  <cols>
    <col min="1" max="1" width="20.42578125" bestFit="1" customWidth="1"/>
    <col min="2" max="2" width="30.42578125" customWidth="1"/>
    <col min="3" max="3" width="29.85546875" customWidth="1"/>
    <col min="4" max="4" width="27.85546875" customWidth="1"/>
    <col min="5" max="5" width="18.42578125" customWidth="1"/>
    <col min="6" max="6" width="30.42578125" bestFit="1" customWidth="1"/>
    <col min="7" max="7" width="30.42578125" customWidth="1"/>
    <col min="8" max="8" width="19" bestFit="1" customWidth="1"/>
  </cols>
  <sheetData>
    <row r="1" spans="1:11" ht="15.75" thickBot="1">
      <c r="G1" s="82"/>
      <c r="J1" s="85"/>
      <c r="K1" s="85"/>
    </row>
    <row r="2" spans="1:11" ht="15.75" thickBot="1">
      <c r="A2" s="86" t="s">
        <v>65</v>
      </c>
      <c r="B2" s="22"/>
      <c r="C2" s="22"/>
      <c r="D2" s="22"/>
      <c r="E2" s="22"/>
      <c r="F2" s="22"/>
      <c r="G2" s="22"/>
      <c r="H2" s="22"/>
      <c r="J2" s="85"/>
      <c r="K2" s="85"/>
    </row>
    <row r="3" spans="1:11" ht="15.75" thickBot="1">
      <c r="A3" s="22"/>
      <c r="B3" s="22"/>
      <c r="C3" s="22"/>
      <c r="D3" s="22"/>
      <c r="E3" s="22"/>
      <c r="F3" s="22"/>
      <c r="G3" s="22"/>
      <c r="H3" s="22"/>
      <c r="J3" s="85"/>
      <c r="K3" s="85"/>
    </row>
    <row r="4" spans="1:11" ht="15.75" thickBot="1">
      <c r="B4" s="92" t="s">
        <v>84</v>
      </c>
      <c r="C4" s="93" t="s">
        <v>42</v>
      </c>
      <c r="D4" s="93" t="s">
        <v>43</v>
      </c>
      <c r="E4" s="94" t="s">
        <v>44</v>
      </c>
      <c r="F4" s="22"/>
      <c r="G4" s="87" t="s">
        <v>41</v>
      </c>
      <c r="H4" s="22"/>
      <c r="J4" s="85"/>
      <c r="K4" s="85"/>
    </row>
    <row r="5" spans="1:11">
      <c r="B5" s="12">
        <f>(365.25-10-25-104)-(365.25-10-25-104)*10%</f>
        <v>203.625</v>
      </c>
      <c r="C5" s="12">
        <f>7*B5</f>
        <v>1425.375</v>
      </c>
      <c r="D5" s="12">
        <f>60*C5</f>
        <v>85522.5</v>
      </c>
      <c r="E5" s="95">
        <f>D5/12</f>
        <v>7126.875</v>
      </c>
      <c r="F5" s="22"/>
      <c r="G5" s="12">
        <v>70</v>
      </c>
      <c r="H5" s="22"/>
      <c r="J5" s="85"/>
      <c r="K5" s="85"/>
    </row>
    <row r="6" spans="1:11">
      <c r="B6" s="22"/>
      <c r="C6" s="22"/>
      <c r="D6" s="22"/>
      <c r="E6" s="22"/>
      <c r="F6" s="22"/>
      <c r="G6" s="22"/>
      <c r="H6" s="22"/>
      <c r="J6" s="85"/>
      <c r="K6" s="85"/>
    </row>
    <row r="7" spans="1:11" ht="15.75" thickBot="1">
      <c r="B7" s="22"/>
      <c r="C7" s="22"/>
      <c r="D7" s="22"/>
      <c r="E7" s="22"/>
      <c r="F7" s="22"/>
      <c r="H7" s="22"/>
      <c r="J7" s="85"/>
      <c r="K7" s="85"/>
    </row>
    <row r="8" spans="1:11" ht="15.75" thickBot="1">
      <c r="B8" s="92" t="s">
        <v>47</v>
      </c>
      <c r="C8" s="93" t="s">
        <v>48</v>
      </c>
      <c r="D8" s="94" t="s">
        <v>49</v>
      </c>
      <c r="E8" s="22"/>
      <c r="F8" s="22"/>
      <c r="G8" s="87" t="s">
        <v>66</v>
      </c>
      <c r="H8" s="22"/>
      <c r="J8" s="85"/>
      <c r="K8" s="85"/>
    </row>
    <row r="9" spans="1:11">
      <c r="B9" s="98">
        <v>1800</v>
      </c>
      <c r="C9" s="10">
        <v>0.5</v>
      </c>
      <c r="D9" s="12">
        <f>B9+B9*C9</f>
        <v>2700</v>
      </c>
      <c r="E9" s="22"/>
      <c r="G9" s="99">
        <f>D9/E5</f>
        <v>0.37884767166535122</v>
      </c>
      <c r="J9" s="85"/>
      <c r="K9" s="85"/>
    </row>
    <row r="10" spans="1:11">
      <c r="D10" s="22"/>
      <c r="J10" s="85"/>
      <c r="K10" s="85"/>
    </row>
    <row r="11" spans="1:11" ht="15.75" thickBot="1">
      <c r="A11" s="22"/>
      <c r="B11" s="22"/>
      <c r="C11" s="22"/>
      <c r="D11" s="22"/>
      <c r="E11" s="22"/>
      <c r="F11" s="22"/>
      <c r="G11" s="22"/>
      <c r="H11" s="22"/>
      <c r="J11" s="85"/>
      <c r="K11" s="85"/>
    </row>
    <row r="12" spans="1:11">
      <c r="B12" s="101" t="s">
        <v>45</v>
      </c>
      <c r="C12" s="96">
        <f>G5*G9</f>
        <v>26.519337016574585</v>
      </c>
      <c r="E12" s="22"/>
      <c r="H12" s="22"/>
      <c r="J12" s="85"/>
      <c r="K12" s="85"/>
    </row>
    <row r="13" spans="1:11" ht="15.75" thickBot="1">
      <c r="B13" s="102" t="s">
        <v>46</v>
      </c>
      <c r="C13" s="97">
        <f>C12/'Question 2'!E16</f>
        <v>0.33149171270718231</v>
      </c>
      <c r="E13" s="22"/>
      <c r="H13" s="22"/>
      <c r="J13" s="85"/>
      <c r="K13" s="85"/>
    </row>
    <row r="14" spans="1:11">
      <c r="A14" s="22"/>
      <c r="B14" s="22"/>
      <c r="E14" s="22"/>
      <c r="F14" s="22"/>
      <c r="G14" s="22"/>
      <c r="H14" s="22"/>
      <c r="J14" s="85"/>
      <c r="K14" s="85"/>
    </row>
    <row r="15" spans="1:11">
      <c r="A15" s="22"/>
      <c r="B15" s="22"/>
      <c r="C15" s="22"/>
      <c r="D15" s="22"/>
      <c r="E15" s="22"/>
      <c r="F15" s="22"/>
      <c r="G15" s="22"/>
      <c r="H15" s="22"/>
      <c r="J15" s="85"/>
      <c r="K15" s="85"/>
    </row>
    <row r="16" spans="1:11">
      <c r="A16" s="22"/>
      <c r="B16" s="22"/>
      <c r="C16" s="22"/>
      <c r="D16" s="22"/>
      <c r="E16" s="22"/>
      <c r="F16" s="22"/>
      <c r="G16" s="22"/>
      <c r="H16" s="22"/>
      <c r="J16" s="85"/>
      <c r="K16" s="85"/>
    </row>
    <row r="17" spans="1:11" ht="15.75" thickBot="1">
      <c r="H17" s="22"/>
      <c r="J17" s="85"/>
      <c r="K17" s="85"/>
    </row>
    <row r="18" spans="1:11" ht="15.75" thickBot="1">
      <c r="A18" s="86" t="s">
        <v>68</v>
      </c>
      <c r="B18" s="22"/>
      <c r="C18" s="22"/>
      <c r="D18" s="22"/>
      <c r="E18" s="22"/>
      <c r="F18" s="22"/>
      <c r="G18" s="22"/>
      <c r="H18" s="22"/>
      <c r="J18" s="85"/>
      <c r="K18" s="85"/>
    </row>
    <row r="19" spans="1:11" ht="15.75" thickBot="1">
      <c r="A19" s="22"/>
      <c r="B19" s="22"/>
      <c r="C19" s="22"/>
      <c r="D19" s="22"/>
      <c r="E19" s="22"/>
      <c r="F19" s="22"/>
      <c r="H19" s="22"/>
      <c r="J19" s="85"/>
      <c r="K19" s="85"/>
    </row>
    <row r="20" spans="1:11" ht="15.75" thickBot="1">
      <c r="A20" s="22"/>
      <c r="B20" s="87" t="s">
        <v>4</v>
      </c>
      <c r="C20" s="105" t="s">
        <v>69</v>
      </c>
      <c r="D20" s="74" t="s">
        <v>85</v>
      </c>
      <c r="E20" s="22"/>
      <c r="F20" s="87" t="s">
        <v>71</v>
      </c>
      <c r="H20" s="22"/>
      <c r="J20" s="85"/>
      <c r="K20" s="85"/>
    </row>
    <row r="21" spans="1:11">
      <c r="A21" s="22"/>
      <c r="B21" s="109">
        <v>2010</v>
      </c>
      <c r="C21" s="104">
        <f>ROUNDUP('Question 1'!F17,0)</f>
        <v>1572</v>
      </c>
      <c r="D21" s="100">
        <f>ROUNDUP(C21/$F$21,0)</f>
        <v>2</v>
      </c>
      <c r="E21" s="22"/>
      <c r="F21" s="103">
        <f>D5/G5</f>
        <v>1221.75</v>
      </c>
      <c r="H21" s="22"/>
    </row>
    <row r="22" spans="1:11">
      <c r="A22" s="22"/>
      <c r="B22" s="110">
        <v>2011</v>
      </c>
      <c r="C22" s="9">
        <f>ROUNDUP('Question 1'!F18,0)</f>
        <v>1750</v>
      </c>
      <c r="D22" s="88">
        <f>ROUNDUP(C22/$F$21,0)</f>
        <v>2</v>
      </c>
      <c r="E22" s="22"/>
      <c r="F22" s="22"/>
      <c r="G22" s="22"/>
      <c r="H22" s="22"/>
    </row>
    <row r="23" spans="1:11" ht="15.75" thickBot="1">
      <c r="A23" s="22"/>
      <c r="B23" s="111">
        <v>2012</v>
      </c>
      <c r="C23" s="9">
        <f ca="1">ROUNDUP('Question 1'!L37,0)</f>
        <v>1158</v>
      </c>
      <c r="D23" s="88">
        <f ca="1">ROUNDUP(C23/$F$21,0)</f>
        <v>1</v>
      </c>
      <c r="E23" s="22"/>
      <c r="F23" s="22"/>
      <c r="G23" s="22"/>
      <c r="H23" s="22"/>
    </row>
    <row r="24" spans="1:11">
      <c r="A24" s="22"/>
      <c r="B24" s="22"/>
      <c r="C24" s="22"/>
      <c r="D24" s="22"/>
      <c r="E24" s="22"/>
      <c r="F24" s="22"/>
      <c r="G24" s="22"/>
      <c r="H24" s="22"/>
    </row>
    <row r="25" spans="1:11">
      <c r="A25" s="22"/>
      <c r="B25" s="22"/>
      <c r="C25" s="22"/>
      <c r="D25" s="22"/>
      <c r="E25" s="22"/>
      <c r="F25" s="22"/>
      <c r="G25" s="22"/>
      <c r="H25" s="22"/>
    </row>
    <row r="26" spans="1:11">
      <c r="A26" s="22"/>
      <c r="B26" s="22"/>
      <c r="C26" s="22"/>
      <c r="D26" s="22"/>
      <c r="E26" s="22"/>
      <c r="F26" s="22"/>
      <c r="G26" s="22"/>
      <c r="H26" s="22"/>
    </row>
    <row r="27" spans="1:11" ht="15.75" thickBot="1">
      <c r="A27" s="22"/>
      <c r="B27" s="22"/>
      <c r="C27" s="22"/>
      <c r="D27" s="22"/>
      <c r="E27" s="22"/>
      <c r="F27" s="22"/>
      <c r="G27" s="22"/>
      <c r="H27" s="22"/>
    </row>
    <row r="28" spans="1:11" ht="15.75" thickBot="1">
      <c r="A28" s="86" t="s">
        <v>67</v>
      </c>
      <c r="B28" s="22"/>
      <c r="C28" s="22"/>
      <c r="D28" s="22"/>
      <c r="E28" s="22"/>
      <c r="H28" s="22"/>
    </row>
    <row r="29" spans="1:11" ht="15.75" thickBot="1">
      <c r="A29" s="22"/>
      <c r="B29" s="22"/>
      <c r="C29" s="22"/>
      <c r="D29" s="22"/>
      <c r="E29" s="22"/>
      <c r="H29" s="22"/>
    </row>
    <row r="30" spans="1:11" ht="15.75" thickBot="1">
      <c r="B30" s="87"/>
      <c r="C30" s="105" t="s">
        <v>52</v>
      </c>
      <c r="D30" s="94" t="s">
        <v>53</v>
      </c>
      <c r="E30" s="22"/>
      <c r="F30" s="92" t="s">
        <v>70</v>
      </c>
      <c r="G30" s="94" t="s">
        <v>50</v>
      </c>
      <c r="H30" s="22"/>
    </row>
    <row r="31" spans="1:11">
      <c r="B31" s="106" t="s">
        <v>74</v>
      </c>
      <c r="C31" s="104">
        <f ca="1">C23*G5</f>
        <v>81060</v>
      </c>
      <c r="D31" s="12">
        <v>0</v>
      </c>
      <c r="E31" s="22"/>
      <c r="F31" s="12">
        <v>50</v>
      </c>
      <c r="G31" s="12">
        <f>D5/F31</f>
        <v>1710.45</v>
      </c>
      <c r="H31" s="22"/>
    </row>
    <row r="32" spans="1:11">
      <c r="B32" s="107" t="s">
        <v>75</v>
      </c>
      <c r="C32" s="9">
        <f ca="1">D5-C31</f>
        <v>4462.5</v>
      </c>
      <c r="D32" s="11">
        <f>D5-D31</f>
        <v>85522.5</v>
      </c>
      <c r="E32" s="22"/>
      <c r="F32" s="22"/>
      <c r="G32" s="22"/>
      <c r="H32" s="22"/>
    </row>
    <row r="33" spans="1:8" ht="15.75" thickBot="1">
      <c r="B33" s="108" t="s">
        <v>51</v>
      </c>
      <c r="C33" s="113">
        <f ca="1">ROUNDDOWN(C32/$F$31,0)</f>
        <v>89</v>
      </c>
      <c r="D33" s="11">
        <f>ROUNDDOWN(D32/$F$31,0)</f>
        <v>1710</v>
      </c>
      <c r="E33" s="22"/>
      <c r="F33" s="22"/>
      <c r="G33" s="22"/>
      <c r="H33" s="22"/>
    </row>
    <row r="34" spans="1:8" ht="15.75" thickBot="1">
      <c r="B34" s="22"/>
      <c r="C34" s="114" t="s">
        <v>54</v>
      </c>
      <c r="D34" s="112">
        <f ca="1">C33+D33</f>
        <v>1799</v>
      </c>
      <c r="E34" s="22"/>
      <c r="F34" s="22"/>
      <c r="G34" s="22"/>
      <c r="H34" s="22"/>
    </row>
    <row r="35" spans="1:8">
      <c r="A35" s="22"/>
      <c r="B35" s="22"/>
      <c r="C35" s="22"/>
      <c r="D35" s="22"/>
      <c r="E35" s="22"/>
      <c r="F35" s="22"/>
      <c r="G35" s="22"/>
    </row>
  </sheetData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5"/>
  <sheetViews>
    <sheetView workbookViewId="0">
      <selection activeCell="A4" sqref="A4:D5"/>
    </sheetView>
  </sheetViews>
  <sheetFormatPr baseColWidth="10" defaultRowHeight="15"/>
  <cols>
    <col min="2" max="2" width="16.5703125" bestFit="1" customWidth="1"/>
    <col min="3" max="3" width="26.28515625" customWidth="1"/>
    <col min="4" max="4" width="44" customWidth="1"/>
  </cols>
  <sheetData>
    <row r="1" spans="1:4" ht="15.75" thickBot="1"/>
    <row r="2" spans="1:4" ht="15.75" thickBot="1">
      <c r="A2" s="87" t="s">
        <v>73</v>
      </c>
    </row>
    <row r="3" spans="1:4" ht="15.75" thickBot="1"/>
    <row r="4" spans="1:4" ht="15.75" thickBot="1">
      <c r="A4" s="92" t="s">
        <v>56</v>
      </c>
      <c r="B4" s="93" t="s">
        <v>55</v>
      </c>
      <c r="C4" s="93" t="s">
        <v>82</v>
      </c>
      <c r="D4" s="94" t="s">
        <v>83</v>
      </c>
    </row>
    <row r="5" spans="1:4">
      <c r="A5" s="90">
        <f>'Question 2'!E16</f>
        <v>80</v>
      </c>
      <c r="B5" s="90">
        <f>'Question 4,6,7'!C12+'Question 3'!Q23</f>
        <v>47.11933701657459</v>
      </c>
      <c r="C5" s="89">
        <f>'Question 2'!E16-'Question 5'!B5</f>
        <v>32.88066298342541</v>
      </c>
      <c r="D5" s="91">
        <f>C5/A5</f>
        <v>0.41100828729281763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Question 1</vt:lpstr>
      <vt:lpstr>Question 2</vt:lpstr>
      <vt:lpstr>Question 3</vt:lpstr>
      <vt:lpstr>Question 4,6,7</vt:lpstr>
      <vt:lpstr>Question 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2011-11-05T16:45:08Z</dcterms:modified>
</cp:coreProperties>
</file>