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30" windowWidth="13995" windowHeight="8955"/>
  </bookViews>
  <sheets>
    <sheet name="EX 1 &amp; 2" sheetId="1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D34" i="1"/>
  <c r="F34" s="1"/>
  <c r="D35"/>
  <c r="F35" s="1"/>
  <c r="D33"/>
  <c r="F33"/>
  <c r="F32"/>
  <c r="F31"/>
  <c r="D32"/>
  <c r="D31"/>
  <c r="F30"/>
  <c r="D30"/>
  <c r="F28"/>
  <c r="F29"/>
  <c r="F27"/>
</calcChain>
</file>

<file path=xl/sharedStrings.xml><?xml version="1.0" encoding="utf-8"?>
<sst xmlns="http://schemas.openxmlformats.org/spreadsheetml/2006/main" count="41" uniqueCount="41">
  <si>
    <t>Tarif 1</t>
  </si>
  <si>
    <t>Tarif 2</t>
  </si>
  <si>
    <t>Tarif 3</t>
  </si>
  <si>
    <t>COUT FIXE</t>
  </si>
  <si>
    <t>8 000 €</t>
  </si>
  <si>
    <t>2 000 €</t>
  </si>
  <si>
    <t>Coût variable unitaire</t>
  </si>
  <si>
    <t>Coût total</t>
  </si>
  <si>
    <t>Coût unitaire</t>
  </si>
  <si>
    <t>TARIF 1</t>
  </si>
  <si>
    <t>TARIF 2</t>
  </si>
  <si>
    <t>TARIF 3</t>
  </si>
  <si>
    <t>Participants</t>
  </si>
  <si>
    <t>8000/50</t>
  </si>
  <si>
    <t>8000/200</t>
  </si>
  <si>
    <t>8000/500</t>
  </si>
  <si>
    <t>20*50+2000</t>
  </si>
  <si>
    <t>3000/50</t>
  </si>
  <si>
    <t>20*200+2000</t>
  </si>
  <si>
    <t>20*500+2000</t>
  </si>
  <si>
    <t>6000/200</t>
  </si>
  <si>
    <t>12000/500</t>
  </si>
  <si>
    <t>50*50</t>
  </si>
  <si>
    <t>2500/50</t>
  </si>
  <si>
    <t>50*200</t>
  </si>
  <si>
    <t>10000/50</t>
  </si>
  <si>
    <t>50*500</t>
  </si>
  <si>
    <t>25000/50</t>
  </si>
  <si>
    <t>Le tarif 1 fait supporter à l’association le risque de plus ou moins grand succès de la journée.</t>
  </si>
  <si>
    <t>Le tarif 3 fait supporter ce risque au conférencier.</t>
  </si>
  <si>
    <t>Coût total : 40 000 €. Coût unitaire par personne : 40 000 € / 500 = 80 €.</t>
  </si>
  <si>
    <t>2. Coût total : 40 000 €. Coût unitaire par personne : 40 000 € / 2 000 = 20 €.</t>
  </si>
  <si>
    <t>3. Ce problème a pour objet de montrer aux étudiants qu’il vaut mieux raisonner, si possible,</t>
  </si>
  <si>
    <t>en termes de coût total plutôt que de coût unitaire. Les variations du volume de</t>
  </si>
  <si>
    <t>l’inducteur de coût se répercuteront sur le coût variable total mais non sur le coût fixe total.</t>
  </si>
  <si>
    <t>Dans notre problème, il serait dangereux de se fonder sur le coût unitaire de 80 € ou</t>
  </si>
  <si>
    <t>de 20 € pour estimer le coût total car ce dernier est indépendant du nombre de personnes</t>
  </si>
  <si>
    <t>assistant au bal.</t>
  </si>
  <si>
    <t>Exercice 1</t>
  </si>
  <si>
    <t>Exercice 2</t>
  </si>
  <si>
    <t>SEANCE 5-6 : NOTION DE COUT TOTAL ET UNITAIRE CORRIGE</t>
  </si>
</sst>
</file>

<file path=xl/styles.xml><?xml version="1.0" encoding="utf-8"?>
<styleSheet xmlns="http://schemas.openxmlformats.org/spreadsheetml/2006/main">
  <numFmts count="1">
    <numFmt numFmtId="164" formatCode="#,##0\ [$€-1];[Red]\-#,##0\ [$€-1]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G3" sqref="G3"/>
    </sheetView>
  </sheetViews>
  <sheetFormatPr baseColWidth="10" defaultRowHeight="15"/>
  <cols>
    <col min="3" max="3" width="15.140625" customWidth="1"/>
  </cols>
  <sheetData>
    <row r="1" spans="1:1">
      <c r="A1" t="s">
        <v>40</v>
      </c>
    </row>
    <row r="4" spans="1:1">
      <c r="A4" t="s">
        <v>38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8" spans="1:6">
      <c r="A18" t="s">
        <v>39</v>
      </c>
    </row>
    <row r="20" spans="1:6" ht="30">
      <c r="A20" s="1"/>
      <c r="B20" s="3" t="s">
        <v>3</v>
      </c>
      <c r="C20" s="4" t="s">
        <v>6</v>
      </c>
    </row>
    <row r="21" spans="1:6">
      <c r="A21" s="1" t="s">
        <v>0</v>
      </c>
      <c r="B21" s="3" t="s">
        <v>4</v>
      </c>
      <c r="C21" s="3"/>
    </row>
    <row r="22" spans="1:6">
      <c r="A22" s="1" t="s">
        <v>1</v>
      </c>
      <c r="B22" s="3" t="s">
        <v>5</v>
      </c>
      <c r="C22" s="5">
        <v>20</v>
      </c>
    </row>
    <row r="23" spans="1:6">
      <c r="A23" s="1" t="s">
        <v>2</v>
      </c>
      <c r="B23" s="3"/>
      <c r="C23" s="5">
        <v>50</v>
      </c>
    </row>
    <row r="26" spans="1:6">
      <c r="A26" s="1"/>
      <c r="B26" s="1" t="s">
        <v>12</v>
      </c>
      <c r="C26" s="6" t="s">
        <v>7</v>
      </c>
      <c r="D26" s="7"/>
      <c r="E26" s="2"/>
      <c r="F26" s="1" t="s">
        <v>8</v>
      </c>
    </row>
    <row r="27" spans="1:6">
      <c r="A27" s="1" t="s">
        <v>9</v>
      </c>
      <c r="B27" s="3">
        <v>50</v>
      </c>
      <c r="C27" s="3">
        <v>8000</v>
      </c>
      <c r="D27" s="1"/>
      <c r="E27" s="1" t="s">
        <v>13</v>
      </c>
      <c r="F27" s="3">
        <f>C27/B27</f>
        <v>160</v>
      </c>
    </row>
    <row r="28" spans="1:6">
      <c r="A28" s="1"/>
      <c r="B28" s="3">
        <v>200</v>
      </c>
      <c r="C28" s="3">
        <v>8000</v>
      </c>
      <c r="D28" s="1"/>
      <c r="E28" s="1" t="s">
        <v>14</v>
      </c>
      <c r="F28" s="3">
        <f>C28/B28</f>
        <v>40</v>
      </c>
    </row>
    <row r="29" spans="1:6">
      <c r="A29" s="1"/>
      <c r="B29" s="3">
        <v>500</v>
      </c>
      <c r="C29" s="3">
        <v>8000</v>
      </c>
      <c r="D29" s="1"/>
      <c r="E29" s="1" t="s">
        <v>15</v>
      </c>
      <c r="F29" s="3">
        <f>C29/B29</f>
        <v>16</v>
      </c>
    </row>
    <row r="30" spans="1:6">
      <c r="A30" s="1" t="s">
        <v>10</v>
      </c>
      <c r="B30" s="3">
        <v>50</v>
      </c>
      <c r="C30" s="1" t="s">
        <v>16</v>
      </c>
      <c r="D30" s="3">
        <f>20*50+2000</f>
        <v>3000</v>
      </c>
      <c r="E30" s="1" t="s">
        <v>17</v>
      </c>
      <c r="F30" s="3">
        <f>3000/50</f>
        <v>60</v>
      </c>
    </row>
    <row r="31" spans="1:6">
      <c r="A31" s="1"/>
      <c r="B31" s="3">
        <v>200</v>
      </c>
      <c r="C31" s="1" t="s">
        <v>18</v>
      </c>
      <c r="D31" s="3">
        <f>20*200+2000</f>
        <v>6000</v>
      </c>
      <c r="E31" s="1" t="s">
        <v>20</v>
      </c>
      <c r="F31" s="3">
        <f>6000/200</f>
        <v>30</v>
      </c>
    </row>
    <row r="32" spans="1:6">
      <c r="A32" s="1"/>
      <c r="B32" s="3">
        <v>500</v>
      </c>
      <c r="C32" s="1" t="s">
        <v>19</v>
      </c>
      <c r="D32" s="3">
        <f>20*500+2000</f>
        <v>12000</v>
      </c>
      <c r="E32" s="1" t="s">
        <v>21</v>
      </c>
      <c r="F32" s="3">
        <f>12000/500</f>
        <v>24</v>
      </c>
    </row>
    <row r="33" spans="1:6">
      <c r="A33" s="1" t="s">
        <v>11</v>
      </c>
      <c r="B33" s="3">
        <v>50</v>
      </c>
      <c r="C33" s="1" t="s">
        <v>22</v>
      </c>
      <c r="D33" s="3">
        <f>50*B33</f>
        <v>2500</v>
      </c>
      <c r="E33" s="1" t="s">
        <v>23</v>
      </c>
      <c r="F33" s="3">
        <f>D33/B33</f>
        <v>50</v>
      </c>
    </row>
    <row r="34" spans="1:6">
      <c r="A34" s="1"/>
      <c r="B34" s="3">
        <v>200</v>
      </c>
      <c r="C34" s="1" t="s">
        <v>24</v>
      </c>
      <c r="D34" s="3">
        <f t="shared" ref="D34:D35" si="0">50*B34</f>
        <v>10000</v>
      </c>
      <c r="E34" s="1" t="s">
        <v>25</v>
      </c>
      <c r="F34" s="3">
        <f t="shared" ref="F34:F35" si="1">D34/B34</f>
        <v>50</v>
      </c>
    </row>
    <row r="35" spans="1:6">
      <c r="A35" s="1"/>
      <c r="B35" s="3">
        <v>500</v>
      </c>
      <c r="C35" s="1" t="s">
        <v>26</v>
      </c>
      <c r="D35" s="3">
        <f t="shared" si="0"/>
        <v>25000</v>
      </c>
      <c r="E35" s="1" t="s">
        <v>27</v>
      </c>
      <c r="F35" s="3">
        <f t="shared" si="1"/>
        <v>50</v>
      </c>
    </row>
    <row r="37" spans="1:6">
      <c r="A37" t="s">
        <v>28</v>
      </c>
    </row>
    <row r="38" spans="1:6">
      <c r="A38" t="s">
        <v>29</v>
      </c>
    </row>
  </sheetData>
  <mergeCells count="1">
    <mergeCell ref="C26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 1 &amp; 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2010-01-15T14:58:04Z</cp:lastPrinted>
  <dcterms:created xsi:type="dcterms:W3CDTF">2010-01-15T14:31:00Z</dcterms:created>
  <dcterms:modified xsi:type="dcterms:W3CDTF">2010-02-09T10:29:28Z</dcterms:modified>
</cp:coreProperties>
</file>